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9840" tabRatio="805"/>
  </bookViews>
  <sheets>
    <sheet name="南通市通州区机构（企业）培训补贴汇总表（2022年11月） " sheetId="9" r:id="rId1"/>
  </sheets>
  <externalReferences>
    <externalReference r:id="rId2"/>
  </externalReferences>
  <definedNames>
    <definedName name="xslb">[1]Sheet1!$I$3:$I$5</definedName>
  </definedNames>
  <calcPr calcId="144525"/>
</workbook>
</file>

<file path=xl/calcChain.xml><?xml version="1.0" encoding="utf-8"?>
<calcChain xmlns="http://schemas.openxmlformats.org/spreadsheetml/2006/main">
  <c r="I26" i="9" l="1"/>
  <c r="J25" i="9"/>
  <c r="J24" i="9"/>
  <c r="J23" i="9"/>
  <c r="J22" i="9"/>
  <c r="J26" i="9" s="1"/>
  <c r="I21" i="9"/>
  <c r="J20" i="9"/>
  <c r="J19" i="9"/>
  <c r="J18" i="9"/>
  <c r="J21" i="9" s="1"/>
  <c r="I17" i="9"/>
  <c r="J16" i="9"/>
  <c r="J17" i="9" s="1"/>
  <c r="J15" i="9"/>
  <c r="I15" i="9"/>
  <c r="J14" i="9"/>
  <c r="J13" i="9"/>
  <c r="J12" i="9"/>
  <c r="I12" i="9"/>
  <c r="J11" i="9"/>
  <c r="J10" i="9"/>
  <c r="I9" i="9"/>
  <c r="J8" i="9"/>
  <c r="J7" i="9"/>
  <c r="J6" i="9"/>
  <c r="J5" i="9"/>
  <c r="I27" i="9" l="1"/>
  <c r="J9" i="9"/>
  <c r="J27" i="9"/>
</calcChain>
</file>

<file path=xl/sharedStrings.xml><?xml version="1.0" encoding="utf-8"?>
<sst xmlns="http://schemas.openxmlformats.org/spreadsheetml/2006/main" count="90" uniqueCount="40">
  <si>
    <t>企业工作一年以上人员</t>
  </si>
  <si>
    <t>西式面点师</t>
  </si>
  <si>
    <t>育婴员</t>
  </si>
  <si>
    <t>高级</t>
  </si>
  <si>
    <t>合计</t>
  </si>
  <si>
    <t>中级</t>
  </si>
  <si>
    <t>中式烹调师</t>
  </si>
  <si>
    <t>中式面点师</t>
  </si>
  <si>
    <t>新签合同人员（签订合同一年内）</t>
  </si>
  <si>
    <t>申报单位</t>
  </si>
  <si>
    <t>培训工种</t>
  </si>
  <si>
    <t>人员类别</t>
  </si>
  <si>
    <t>鉴定等级</t>
  </si>
  <si>
    <t>培训补贴标准（元）</t>
  </si>
  <si>
    <t>是否紧缺工种</t>
  </si>
  <si>
    <t>是</t>
  </si>
  <si>
    <t>否</t>
  </si>
  <si>
    <t>人数（人）</t>
  </si>
  <si>
    <t>金额（元）</t>
  </si>
  <si>
    <t>南通市通州区世纪职业技术学校</t>
  </si>
  <si>
    <t>城镇登记失业人员</t>
  </si>
  <si>
    <t>√</t>
  </si>
  <si>
    <t>江苏恒科新材料有限公司</t>
  </si>
  <si>
    <t>纤维检验员</t>
  </si>
  <si>
    <t>化纤后处理工</t>
  </si>
  <si>
    <t>江苏省通州中等专业学校</t>
  </si>
  <si>
    <t>电子商务师</t>
  </si>
  <si>
    <t>毕业年度高校毕业生</t>
  </si>
  <si>
    <t>电工</t>
  </si>
  <si>
    <t>南通市通州区海洋职业技术学校</t>
  </si>
  <si>
    <t>钳工</t>
  </si>
  <si>
    <t>江苏东源电器集团股份有限公司</t>
  </si>
  <si>
    <t>高低压电器及成套设备装配工</t>
  </si>
  <si>
    <t>南通市通州区星晨职业培训学校</t>
  </si>
  <si>
    <t>养老护理员</t>
  </si>
  <si>
    <t>GYB</t>
  </si>
  <si>
    <t>合格</t>
  </si>
  <si>
    <t>/</t>
  </si>
  <si>
    <t>总计</t>
  </si>
  <si>
    <t>南通市通州区机构（企业）培训补贴汇总表（2022年11月）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</si>
</sst>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7">
    <cellStyle name="常规" xfId="0" builtinId="0"/>
    <cellStyle name="常规 10" xfId="2"/>
    <cellStyle name="常规 2" xfId="5"/>
    <cellStyle name="常规 3" xfId="4"/>
    <cellStyle name="常规 71" xfId="3"/>
    <cellStyle name="常规 71 2" xfId="6"/>
    <cellStyle name="常规 75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&#24180;&#30340;&#25253;&#34920;/2019&#24180;&#22521;&#35757;&#34917;&#36148;&#33457;&#21517;&#20876;/&#36890;&#24030;&#21306;2019&#24180;4&#26376;&#21442;&#20445;&#32844;&#24037;&#25216;&#33021;&#25552;&#21319;&#34917;&#36148;&#23454;&#21517;&#21046;&#27169;&#26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36" sqref="E36"/>
    </sheetView>
  </sheetViews>
  <sheetFormatPr defaultColWidth="9" defaultRowHeight="13.5"/>
  <cols>
    <col min="1" max="1" width="6.25" customWidth="1"/>
    <col min="2" max="2" width="14.25" customWidth="1"/>
    <col min="3" max="3" width="24.5" customWidth="1"/>
    <col min="4" max="4" width="37.5" customWidth="1"/>
    <col min="7" max="7" width="6.125" customWidth="1"/>
    <col min="8" max="8" width="9.25" customWidth="1"/>
    <col min="9" max="9" width="7.75" customWidth="1"/>
    <col min="10" max="10" width="16.125" customWidth="1"/>
  </cols>
  <sheetData>
    <row r="1" spans="1:10" ht="22.5">
      <c r="A1" s="34" t="s">
        <v>39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21" t="s">
        <v>9</v>
      </c>
      <c r="B2" s="22"/>
      <c r="C2" s="18" t="s">
        <v>10</v>
      </c>
      <c r="D2" s="18" t="s">
        <v>11</v>
      </c>
      <c r="E2" s="18" t="s">
        <v>12</v>
      </c>
      <c r="F2" s="18" t="s">
        <v>13</v>
      </c>
      <c r="G2" s="27" t="s">
        <v>14</v>
      </c>
      <c r="H2" s="22"/>
      <c r="I2" s="29" t="s">
        <v>4</v>
      </c>
      <c r="J2" s="29"/>
    </row>
    <row r="3" spans="1:10" ht="21" customHeight="1">
      <c r="A3" s="23"/>
      <c r="B3" s="24"/>
      <c r="C3" s="19"/>
      <c r="D3" s="19"/>
      <c r="E3" s="19"/>
      <c r="F3" s="19"/>
      <c r="G3" s="28"/>
      <c r="H3" s="26"/>
      <c r="I3" s="29"/>
      <c r="J3" s="29"/>
    </row>
    <row r="4" spans="1:10" ht="56.25">
      <c r="A4" s="25"/>
      <c r="B4" s="26"/>
      <c r="C4" s="20"/>
      <c r="D4" s="20"/>
      <c r="E4" s="20"/>
      <c r="F4" s="20"/>
      <c r="G4" s="2" t="s">
        <v>15</v>
      </c>
      <c r="H4" s="3" t="s">
        <v>16</v>
      </c>
      <c r="I4" s="7" t="s">
        <v>17</v>
      </c>
      <c r="J4" s="7" t="s">
        <v>18</v>
      </c>
    </row>
    <row r="5" spans="1:10" s="1" customFormat="1" ht="18.75">
      <c r="A5" s="32" t="s">
        <v>19</v>
      </c>
      <c r="B5" s="33"/>
      <c r="C5" s="4" t="s">
        <v>2</v>
      </c>
      <c r="D5" s="4" t="s">
        <v>20</v>
      </c>
      <c r="E5" s="4" t="s">
        <v>5</v>
      </c>
      <c r="F5" s="4">
        <v>1500</v>
      </c>
      <c r="G5" s="4" t="s">
        <v>21</v>
      </c>
      <c r="I5" s="4">
        <v>14</v>
      </c>
      <c r="J5" s="4">
        <f>F5*I5</f>
        <v>21000</v>
      </c>
    </row>
    <row r="6" spans="1:10" s="1" customFormat="1" ht="18.75">
      <c r="A6" s="30"/>
      <c r="B6" s="31"/>
      <c r="C6" s="4" t="s">
        <v>6</v>
      </c>
      <c r="D6" s="4" t="s">
        <v>20</v>
      </c>
      <c r="E6" s="4" t="s">
        <v>5</v>
      </c>
      <c r="F6" s="4">
        <v>1500</v>
      </c>
      <c r="G6" s="4"/>
      <c r="H6" s="4" t="s">
        <v>21</v>
      </c>
      <c r="I6" s="4">
        <v>13</v>
      </c>
      <c r="J6" s="4">
        <f>F6*I6</f>
        <v>19500</v>
      </c>
    </row>
    <row r="7" spans="1:10" s="1" customFormat="1" ht="18.75">
      <c r="A7" s="30"/>
      <c r="B7" s="31"/>
      <c r="C7" s="4" t="s">
        <v>1</v>
      </c>
      <c r="D7" s="4" t="s">
        <v>20</v>
      </c>
      <c r="E7" s="4" t="s">
        <v>5</v>
      </c>
      <c r="F7" s="4">
        <v>1500</v>
      </c>
      <c r="G7" s="4"/>
      <c r="H7" s="4" t="s">
        <v>21</v>
      </c>
      <c r="I7" s="4">
        <v>4</v>
      </c>
      <c r="J7" s="4">
        <f>F7*I7</f>
        <v>6000</v>
      </c>
    </row>
    <row r="8" spans="1:10" s="1" customFormat="1" ht="18.75">
      <c r="A8" s="30"/>
      <c r="B8" s="31"/>
      <c r="C8" s="4" t="s">
        <v>7</v>
      </c>
      <c r="D8" s="4" t="s">
        <v>20</v>
      </c>
      <c r="E8" s="4" t="s">
        <v>5</v>
      </c>
      <c r="F8" s="4">
        <v>1500</v>
      </c>
      <c r="H8" s="4" t="s">
        <v>21</v>
      </c>
      <c r="I8" s="4">
        <v>2</v>
      </c>
      <c r="J8" s="4">
        <f>F8*I8</f>
        <v>3000</v>
      </c>
    </row>
    <row r="9" spans="1:10" s="1" customFormat="1" ht="18.75">
      <c r="A9" s="12" t="s">
        <v>4</v>
      </c>
      <c r="B9" s="12"/>
      <c r="C9" s="12"/>
      <c r="D9" s="12"/>
      <c r="E9" s="12"/>
      <c r="F9" s="12"/>
      <c r="G9" s="12"/>
      <c r="H9" s="12"/>
      <c r="I9" s="8">
        <f>SUM(I5:I8)</f>
        <v>33</v>
      </c>
      <c r="J9" s="8">
        <f>SUM(J5:J8)</f>
        <v>49500</v>
      </c>
    </row>
    <row r="10" spans="1:10" s="1" customFormat="1" ht="18.75">
      <c r="A10" s="32" t="s">
        <v>22</v>
      </c>
      <c r="B10" s="33"/>
      <c r="C10" s="5" t="s">
        <v>23</v>
      </c>
      <c r="D10" s="4" t="s">
        <v>0</v>
      </c>
      <c r="E10" s="5" t="s">
        <v>5</v>
      </c>
      <c r="F10" s="5">
        <v>1500</v>
      </c>
      <c r="G10" s="4" t="s">
        <v>21</v>
      </c>
      <c r="H10" s="5"/>
      <c r="I10" s="5">
        <v>39</v>
      </c>
      <c r="J10" s="5">
        <f t="shared" ref="J10:J14" si="0">F10*I10</f>
        <v>58500</v>
      </c>
    </row>
    <row r="11" spans="1:10" s="1" customFormat="1" ht="18.75">
      <c r="A11" s="30"/>
      <c r="B11" s="31"/>
      <c r="C11" s="6" t="s">
        <v>24</v>
      </c>
      <c r="D11" s="4" t="s">
        <v>0</v>
      </c>
      <c r="E11" s="6" t="s">
        <v>5</v>
      </c>
      <c r="F11" s="6">
        <v>1500</v>
      </c>
      <c r="G11" s="6"/>
      <c r="H11" s="4" t="s">
        <v>21</v>
      </c>
      <c r="I11" s="4">
        <v>46</v>
      </c>
      <c r="J11" s="5">
        <f t="shared" si="0"/>
        <v>69000</v>
      </c>
    </row>
    <row r="12" spans="1:10" s="1" customFormat="1" ht="18.75">
      <c r="A12" s="12" t="s">
        <v>4</v>
      </c>
      <c r="B12" s="12"/>
      <c r="C12" s="12"/>
      <c r="D12" s="12"/>
      <c r="E12" s="12"/>
      <c r="F12" s="12"/>
      <c r="G12" s="12"/>
      <c r="H12" s="12"/>
      <c r="I12" s="8">
        <f>SUM(I10:I11)</f>
        <v>85</v>
      </c>
      <c r="J12" s="9">
        <f>SUM(J10:J11)</f>
        <v>127500</v>
      </c>
    </row>
    <row r="13" spans="1:10" s="1" customFormat="1" ht="18.75">
      <c r="A13" s="32" t="s">
        <v>25</v>
      </c>
      <c r="B13" s="33"/>
      <c r="C13" s="5" t="s">
        <v>26</v>
      </c>
      <c r="D13" s="5" t="s">
        <v>27</v>
      </c>
      <c r="E13" s="5" t="s">
        <v>5</v>
      </c>
      <c r="F13" s="5">
        <v>1500</v>
      </c>
      <c r="G13" s="4" t="s">
        <v>21</v>
      </c>
      <c r="H13" s="5"/>
      <c r="I13" s="5">
        <v>132</v>
      </c>
      <c r="J13" s="5">
        <f t="shared" si="0"/>
        <v>198000</v>
      </c>
    </row>
    <row r="14" spans="1:10" s="1" customFormat="1" ht="18.75">
      <c r="A14" s="30"/>
      <c r="B14" s="31"/>
      <c r="C14" s="6" t="s">
        <v>28</v>
      </c>
      <c r="D14" s="4" t="s">
        <v>0</v>
      </c>
      <c r="E14" s="6" t="s">
        <v>5</v>
      </c>
      <c r="F14" s="6">
        <v>1500</v>
      </c>
      <c r="G14" s="4" t="s">
        <v>21</v>
      </c>
      <c r="I14" s="4">
        <v>15</v>
      </c>
      <c r="J14" s="5">
        <f t="shared" si="0"/>
        <v>22500</v>
      </c>
    </row>
    <row r="15" spans="1:10" s="1" customFormat="1" ht="18.75">
      <c r="A15" s="12" t="s">
        <v>4</v>
      </c>
      <c r="B15" s="12"/>
      <c r="C15" s="12"/>
      <c r="D15" s="12"/>
      <c r="E15" s="12"/>
      <c r="F15" s="12"/>
      <c r="G15" s="12"/>
      <c r="H15" s="12"/>
      <c r="I15" s="8">
        <f>SUM(I13:I14)</f>
        <v>147</v>
      </c>
      <c r="J15" s="9">
        <f>SUM(J13:J14)</f>
        <v>220500</v>
      </c>
    </row>
    <row r="16" spans="1:10" s="1" customFormat="1" ht="54.95" customHeight="1">
      <c r="A16" s="13" t="s">
        <v>29</v>
      </c>
      <c r="B16" s="14"/>
      <c r="C16" s="4" t="s">
        <v>30</v>
      </c>
      <c r="D16" s="4" t="s">
        <v>0</v>
      </c>
      <c r="E16" s="4" t="s">
        <v>3</v>
      </c>
      <c r="F16" s="4">
        <v>2000</v>
      </c>
      <c r="G16" s="4" t="s">
        <v>21</v>
      </c>
      <c r="I16" s="4">
        <v>48</v>
      </c>
      <c r="J16" s="4">
        <f>F16*I16</f>
        <v>96000</v>
      </c>
    </row>
    <row r="17" spans="1:10" s="1" customFormat="1" ht="18.75">
      <c r="A17" s="15" t="s">
        <v>4</v>
      </c>
      <c r="B17" s="16"/>
      <c r="C17" s="16"/>
      <c r="D17" s="16"/>
      <c r="E17" s="16"/>
      <c r="F17" s="16"/>
      <c r="G17" s="16"/>
      <c r="H17" s="17"/>
      <c r="I17" s="8">
        <f>SUM(I16:I16)</f>
        <v>48</v>
      </c>
      <c r="J17" s="8">
        <f>SUM(J16:J16)</f>
        <v>96000</v>
      </c>
    </row>
    <row r="18" spans="1:10" s="1" customFormat="1" ht="18.75">
      <c r="A18" s="30" t="s">
        <v>31</v>
      </c>
      <c r="B18" s="31"/>
      <c r="C18" s="5" t="s">
        <v>32</v>
      </c>
      <c r="D18" s="5" t="s">
        <v>0</v>
      </c>
      <c r="E18" s="5" t="s">
        <v>3</v>
      </c>
      <c r="F18" s="5">
        <v>2000</v>
      </c>
      <c r="G18" s="4" t="s">
        <v>21</v>
      </c>
      <c r="I18" s="4">
        <v>60</v>
      </c>
      <c r="J18" s="4">
        <f>F18*I18</f>
        <v>120000</v>
      </c>
    </row>
    <row r="19" spans="1:10" s="1" customFormat="1" ht="18.75">
      <c r="A19" s="30"/>
      <c r="B19" s="31"/>
      <c r="C19" s="5" t="s">
        <v>32</v>
      </c>
      <c r="D19" s="4" t="s">
        <v>8</v>
      </c>
      <c r="E19" s="5" t="s">
        <v>5</v>
      </c>
      <c r="F19" s="5">
        <v>1500</v>
      </c>
      <c r="G19" s="4" t="s">
        <v>21</v>
      </c>
      <c r="H19" s="4"/>
      <c r="I19" s="4">
        <v>17</v>
      </c>
      <c r="J19" s="4">
        <f>F19*I19</f>
        <v>25500</v>
      </c>
    </row>
    <row r="20" spans="1:10" s="1" customFormat="1" ht="18.75">
      <c r="A20" s="30"/>
      <c r="B20" s="31"/>
      <c r="C20" s="5" t="s">
        <v>30</v>
      </c>
      <c r="D20" s="5" t="s">
        <v>0</v>
      </c>
      <c r="E20" s="5" t="s">
        <v>3</v>
      </c>
      <c r="F20" s="5">
        <v>2000</v>
      </c>
      <c r="G20" s="4" t="s">
        <v>21</v>
      </c>
      <c r="H20" s="4"/>
      <c r="I20" s="4">
        <v>20</v>
      </c>
      <c r="J20" s="4">
        <f>F20*I20</f>
        <v>40000</v>
      </c>
    </row>
    <row r="21" spans="1:10" s="1" customFormat="1" ht="18.75">
      <c r="A21" s="12" t="s">
        <v>4</v>
      </c>
      <c r="B21" s="12"/>
      <c r="C21" s="12"/>
      <c r="D21" s="12"/>
      <c r="E21" s="12"/>
      <c r="F21" s="12"/>
      <c r="G21" s="12"/>
      <c r="H21" s="12"/>
      <c r="I21" s="8">
        <f>SUM(I18:I20)</f>
        <v>97</v>
      </c>
      <c r="J21" s="10">
        <f>SUM(J18:J20)</f>
        <v>185500</v>
      </c>
    </row>
    <row r="22" spans="1:10" s="1" customFormat="1" ht="18.75">
      <c r="A22" s="30" t="s">
        <v>33</v>
      </c>
      <c r="B22" s="31"/>
      <c r="C22" s="5" t="s">
        <v>34</v>
      </c>
      <c r="D22" s="5" t="s">
        <v>0</v>
      </c>
      <c r="E22" s="5" t="s">
        <v>5</v>
      </c>
      <c r="F22" s="5">
        <v>1500</v>
      </c>
      <c r="G22" s="4" t="s">
        <v>21</v>
      </c>
      <c r="I22" s="4">
        <v>14</v>
      </c>
      <c r="J22" s="4">
        <f>F22*I22</f>
        <v>21000</v>
      </c>
    </row>
    <row r="23" spans="1:10" s="1" customFormat="1" ht="18.75">
      <c r="A23" s="30"/>
      <c r="B23" s="31"/>
      <c r="C23" s="5" t="s">
        <v>34</v>
      </c>
      <c r="D23" s="5" t="s">
        <v>20</v>
      </c>
      <c r="E23" s="5" t="s">
        <v>5</v>
      </c>
      <c r="F23" s="5">
        <v>1500</v>
      </c>
      <c r="G23" s="4" t="s">
        <v>21</v>
      </c>
      <c r="H23" s="4"/>
      <c r="I23" s="4">
        <v>2</v>
      </c>
      <c r="J23" s="4">
        <f>F23*I23</f>
        <v>3000</v>
      </c>
    </row>
    <row r="24" spans="1:10" s="1" customFormat="1" ht="18.75">
      <c r="A24" s="30"/>
      <c r="B24" s="31"/>
      <c r="C24" s="5" t="s">
        <v>34</v>
      </c>
      <c r="D24" s="4" t="s">
        <v>8</v>
      </c>
      <c r="E24" s="5" t="s">
        <v>5</v>
      </c>
      <c r="F24" s="5">
        <v>1500</v>
      </c>
      <c r="G24" s="4" t="s">
        <v>21</v>
      </c>
      <c r="H24" s="4"/>
      <c r="I24" s="4">
        <v>4</v>
      </c>
      <c r="J24" s="4">
        <f>F24*I24</f>
        <v>6000</v>
      </c>
    </row>
    <row r="25" spans="1:10" s="1" customFormat="1" ht="18.75">
      <c r="A25" s="30"/>
      <c r="B25" s="31"/>
      <c r="C25" s="4" t="s">
        <v>35</v>
      </c>
      <c r="D25" s="5" t="s">
        <v>20</v>
      </c>
      <c r="E25" s="4" t="s">
        <v>36</v>
      </c>
      <c r="F25" s="4">
        <v>50</v>
      </c>
      <c r="G25" s="4" t="s">
        <v>37</v>
      </c>
      <c r="H25" s="4" t="s">
        <v>37</v>
      </c>
      <c r="I25" s="4">
        <v>125</v>
      </c>
      <c r="J25" s="4">
        <f>F25*I25</f>
        <v>6250</v>
      </c>
    </row>
    <row r="26" spans="1:10" s="1" customFormat="1" ht="18.75">
      <c r="A26" s="12" t="s">
        <v>4</v>
      </c>
      <c r="B26" s="12"/>
      <c r="C26" s="12"/>
      <c r="D26" s="12"/>
      <c r="E26" s="12"/>
      <c r="F26" s="12"/>
      <c r="G26" s="12"/>
      <c r="H26" s="12"/>
      <c r="I26" s="8">
        <f>SUM(I22:I25)</f>
        <v>145</v>
      </c>
      <c r="J26" s="10">
        <f>SUM(J22:J25)</f>
        <v>36250</v>
      </c>
    </row>
    <row r="27" spans="1:10" s="1" customFormat="1" ht="18.75">
      <c r="A27" s="12" t="s">
        <v>38</v>
      </c>
      <c r="B27" s="12"/>
      <c r="C27" s="12"/>
      <c r="D27" s="12"/>
      <c r="E27" s="12"/>
      <c r="F27" s="12"/>
      <c r="G27" s="12"/>
      <c r="H27" s="12"/>
      <c r="I27" s="8">
        <f>I9+I12+I15+I17+I21+I26</f>
        <v>555</v>
      </c>
      <c r="J27" s="8">
        <f>J9+J12+J15+J17+J21+J26</f>
        <v>715250</v>
      </c>
    </row>
  </sheetData>
  <mergeCells count="21">
    <mergeCell ref="C2:C4"/>
    <mergeCell ref="D2:D4"/>
    <mergeCell ref="E2:E4"/>
    <mergeCell ref="F2:F4"/>
    <mergeCell ref="G2:H3"/>
    <mergeCell ref="I2:J3"/>
    <mergeCell ref="A17:H17"/>
    <mergeCell ref="A21:H21"/>
    <mergeCell ref="A26:H26"/>
    <mergeCell ref="A27:H27"/>
    <mergeCell ref="A18:B20"/>
    <mergeCell ref="A22:B25"/>
    <mergeCell ref="A1:J1"/>
    <mergeCell ref="A9:H9"/>
    <mergeCell ref="A12:H12"/>
    <mergeCell ref="A15:H15"/>
    <mergeCell ref="A16:B16"/>
    <mergeCell ref="A2:B4"/>
    <mergeCell ref="A13:B14"/>
    <mergeCell ref="A5:B8"/>
    <mergeCell ref="A10:B11"/>
  </mergeCells>
  <phoneticPr fontId="6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南通市通州区机构（企业）培训补贴汇总表（2022年11月）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2021-09-08T02:05:00Z</dcterms:created>
  <dcterms:modified xsi:type="dcterms:W3CDTF">2022-12-13T08:07:29Z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99AFDD61A0BA464A8B8879AAE8317B05</vt:lpwstr>
  </property>
</Properties>
</file>