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9810"/>
  </bookViews>
  <sheets>
    <sheet name="机构补贴公示" sheetId="5" r:id="rId1"/>
  </sheets>
  <externalReferences>
    <externalReference r:id="rId2"/>
  </externalReferences>
  <definedNames>
    <definedName name="_xlnm._FilterDatabase" localSheetId="0" hidden="1">机构补贴公示!$A$4:$K$27</definedName>
    <definedName name="xslb">[1]Sheet1!$I$3:$I$5</definedName>
  </definedNames>
  <calcPr calcId="144525"/>
</workbook>
</file>

<file path=xl/calcChain.xml><?xml version="1.0" encoding="utf-8"?>
<calcChain xmlns="http://schemas.openxmlformats.org/spreadsheetml/2006/main">
  <c r="K22" i="5" l="1"/>
  <c r="J21" i="5"/>
  <c r="K20" i="5"/>
  <c r="K21" i="5" s="1"/>
  <c r="K19" i="5"/>
  <c r="J19" i="5"/>
  <c r="K12" i="5"/>
  <c r="J12" i="5"/>
  <c r="J26" i="5" s="1"/>
  <c r="K26" i="5" l="1"/>
</calcChain>
</file>

<file path=xl/sharedStrings.xml><?xml version="1.0" encoding="utf-8"?>
<sst xmlns="http://schemas.openxmlformats.org/spreadsheetml/2006/main" count="73" uniqueCount="33">
  <si>
    <t>四级</t>
  </si>
  <si>
    <t>三级</t>
  </si>
  <si>
    <t>西式面点师</t>
  </si>
  <si>
    <t>五级</t>
  </si>
  <si>
    <t>中式烹调师</t>
  </si>
  <si>
    <t>合计</t>
  </si>
  <si>
    <t>养老护理员</t>
  </si>
  <si>
    <t>申报单位</t>
  </si>
  <si>
    <t>委托申请单位</t>
  </si>
  <si>
    <t>培训工种</t>
  </si>
  <si>
    <t>人员类别</t>
  </si>
  <si>
    <t>鉴定等级</t>
  </si>
  <si>
    <t>培训补贴标准</t>
  </si>
  <si>
    <t>是否紧缺工种</t>
  </si>
  <si>
    <t>是</t>
  </si>
  <si>
    <t>否</t>
  </si>
  <si>
    <t>人数（人）</t>
  </si>
  <si>
    <t>金额（元）</t>
  </si>
  <si>
    <t>南通市通州区世纪职业技术学校</t>
  </si>
  <si>
    <t>√</t>
  </si>
  <si>
    <t>商业摄影师</t>
  </si>
  <si>
    <t>合格证</t>
  </si>
  <si>
    <t>南通市通州区星晨职业培训学校</t>
  </si>
  <si>
    <t>康护护理</t>
  </si>
  <si>
    <t>南通亚振东方家具有限公司</t>
  </si>
  <si>
    <t>机械木工</t>
  </si>
  <si>
    <t>江苏东源电器集团有限公司</t>
  </si>
  <si>
    <t>钳工</t>
  </si>
  <si>
    <t>南通市通州区就业培训服务有限公司</t>
  </si>
  <si>
    <t>SYB创业培训</t>
  </si>
  <si>
    <t>总计</t>
  </si>
  <si>
    <t>注：人员类别，1、区城乡登记失业人员；2、区在岗12个以内在职职工；3、区在岗12个以上在职职工；4、在通高校大学生；5、毕业前两年大学生</t>
  </si>
  <si>
    <t>南通市通州区机构（企业）培训补贴汇总表（2022年1-2月）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</si>
</sst>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2" xfId="5"/>
    <cellStyle name="常规 3" xfId="4"/>
    <cellStyle name="常规 71" xfId="3"/>
    <cellStyle name="常规 71 2" xfId="6"/>
    <cellStyle name="常规 7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30340;&#25253;&#34920;/2019&#24180;&#22521;&#35757;&#34917;&#36148;&#33457;&#21517;&#20876;/&#36890;&#24030;&#21306;2019&#24180;4&#26376;&#21442;&#20445;&#32844;&#24037;&#25216;&#33021;&#25552;&#21319;&#34917;&#36148;&#23454;&#21517;&#21046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O10" sqref="O10"/>
    </sheetView>
  </sheetViews>
  <sheetFormatPr defaultColWidth="9" defaultRowHeight="13.5"/>
  <cols>
    <col min="2" max="2" width="23.75" customWidth="1"/>
    <col min="4" max="4" width="13.875" customWidth="1"/>
    <col min="5" max="5" width="9" customWidth="1"/>
    <col min="6" max="6" width="11.5" customWidth="1"/>
    <col min="10" max="10" width="11.125" customWidth="1"/>
    <col min="11" max="11" width="12.125" customWidth="1"/>
  </cols>
  <sheetData>
    <row r="1" spans="1:11" ht="32.1" customHeight="1">
      <c r="A1" s="4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37" t="s">
        <v>7</v>
      </c>
      <c r="B2" s="38"/>
      <c r="C2" s="34" t="s">
        <v>8</v>
      </c>
      <c r="D2" s="34" t="s">
        <v>9</v>
      </c>
      <c r="E2" s="34" t="s">
        <v>10</v>
      </c>
      <c r="F2" s="34" t="s">
        <v>11</v>
      </c>
      <c r="G2" s="34" t="s">
        <v>12</v>
      </c>
      <c r="H2" s="41" t="s">
        <v>13</v>
      </c>
      <c r="I2" s="38"/>
      <c r="J2" s="43" t="s">
        <v>5</v>
      </c>
      <c r="K2" s="43"/>
    </row>
    <row r="3" spans="1:11">
      <c r="A3" s="27"/>
      <c r="B3" s="28"/>
      <c r="C3" s="35"/>
      <c r="D3" s="35"/>
      <c r="E3" s="35"/>
      <c r="F3" s="35"/>
      <c r="G3" s="35"/>
      <c r="H3" s="42"/>
      <c r="I3" s="40"/>
      <c r="J3" s="43"/>
      <c r="K3" s="43"/>
    </row>
    <row r="4" spans="1:11" ht="37.5">
      <c r="A4" s="39"/>
      <c r="B4" s="40"/>
      <c r="C4" s="36"/>
      <c r="D4" s="36"/>
      <c r="E4" s="36"/>
      <c r="F4" s="36"/>
      <c r="G4" s="36"/>
      <c r="H4" s="1" t="s">
        <v>14</v>
      </c>
      <c r="I4" s="18" t="s">
        <v>15</v>
      </c>
      <c r="J4" s="19" t="s">
        <v>16</v>
      </c>
      <c r="K4" s="19" t="s">
        <v>17</v>
      </c>
    </row>
    <row r="5" spans="1:11" ht="18.75">
      <c r="A5" s="37" t="s">
        <v>18</v>
      </c>
      <c r="B5" s="38"/>
      <c r="C5" s="2"/>
      <c r="D5" s="3" t="s">
        <v>4</v>
      </c>
      <c r="E5" s="3">
        <v>2</v>
      </c>
      <c r="F5" s="3" t="s">
        <v>0</v>
      </c>
      <c r="G5" s="3">
        <v>2000</v>
      </c>
      <c r="H5" s="3" t="s">
        <v>19</v>
      </c>
      <c r="I5" s="3"/>
      <c r="J5" s="3">
        <v>1</v>
      </c>
      <c r="K5" s="3">
        <v>2000</v>
      </c>
    </row>
    <row r="6" spans="1:11" ht="18.75">
      <c r="A6" s="27"/>
      <c r="B6" s="28"/>
      <c r="C6" s="2"/>
      <c r="D6" s="3" t="s">
        <v>20</v>
      </c>
      <c r="E6" s="3">
        <v>1</v>
      </c>
      <c r="F6" s="3" t="s">
        <v>21</v>
      </c>
      <c r="G6" s="3">
        <v>1400</v>
      </c>
      <c r="H6" s="3"/>
      <c r="I6" s="3" t="s">
        <v>19</v>
      </c>
      <c r="J6" s="3">
        <v>9</v>
      </c>
      <c r="K6" s="3">
        <v>12600</v>
      </c>
    </row>
    <row r="7" spans="1:11" ht="18.75">
      <c r="A7" s="27"/>
      <c r="B7" s="28"/>
      <c r="C7" s="2"/>
      <c r="D7" s="3" t="s">
        <v>2</v>
      </c>
      <c r="E7" s="3">
        <v>1</v>
      </c>
      <c r="F7" s="3" t="s">
        <v>0</v>
      </c>
      <c r="G7" s="3">
        <v>2000</v>
      </c>
      <c r="H7" s="3" t="s">
        <v>19</v>
      </c>
      <c r="I7" s="3"/>
      <c r="J7" s="3">
        <v>17</v>
      </c>
      <c r="K7" s="3">
        <v>34000</v>
      </c>
    </row>
    <row r="8" spans="1:11" ht="18.75">
      <c r="A8" s="27"/>
      <c r="B8" s="28"/>
      <c r="C8" s="2"/>
      <c r="D8" s="3" t="s">
        <v>4</v>
      </c>
      <c r="E8" s="3">
        <v>1</v>
      </c>
      <c r="F8" s="3" t="s">
        <v>0</v>
      </c>
      <c r="G8" s="3">
        <v>2000</v>
      </c>
      <c r="H8" s="3" t="s">
        <v>19</v>
      </c>
      <c r="I8" s="3"/>
      <c r="J8" s="3">
        <v>23</v>
      </c>
      <c r="K8" s="3">
        <v>46000</v>
      </c>
    </row>
    <row r="9" spans="1:11" ht="18.75">
      <c r="A9" s="27"/>
      <c r="B9" s="28"/>
      <c r="C9" s="2"/>
      <c r="D9" s="3" t="s">
        <v>20</v>
      </c>
      <c r="E9" s="3">
        <v>3</v>
      </c>
      <c r="F9" s="3" t="s">
        <v>21</v>
      </c>
      <c r="G9" s="3">
        <v>1400</v>
      </c>
      <c r="H9" s="3"/>
      <c r="I9" s="3" t="s">
        <v>19</v>
      </c>
      <c r="J9" s="3">
        <v>3</v>
      </c>
      <c r="K9" s="3">
        <v>4200</v>
      </c>
    </row>
    <row r="10" spans="1:11" ht="18.75">
      <c r="A10" s="27"/>
      <c r="B10" s="28"/>
      <c r="C10" s="2"/>
      <c r="D10" s="3" t="s">
        <v>2</v>
      </c>
      <c r="E10" s="3">
        <v>3</v>
      </c>
      <c r="F10" s="3" t="s">
        <v>0</v>
      </c>
      <c r="G10" s="3">
        <v>2000</v>
      </c>
      <c r="H10" s="3" t="s">
        <v>19</v>
      </c>
      <c r="I10" s="3"/>
      <c r="J10" s="3">
        <v>13</v>
      </c>
      <c r="K10" s="3">
        <v>26000</v>
      </c>
    </row>
    <row r="11" spans="1:11" ht="18.75">
      <c r="A11" s="27"/>
      <c r="B11" s="28"/>
      <c r="C11" s="2"/>
      <c r="D11" s="3" t="s">
        <v>4</v>
      </c>
      <c r="E11" s="3">
        <v>3</v>
      </c>
      <c r="F11" s="3" t="s">
        <v>0</v>
      </c>
      <c r="G11" s="3">
        <v>2000</v>
      </c>
      <c r="H11" s="3" t="s">
        <v>19</v>
      </c>
      <c r="I11" s="3"/>
      <c r="J11" s="3">
        <v>9</v>
      </c>
      <c r="K11" s="3">
        <v>18000</v>
      </c>
    </row>
    <row r="12" spans="1:11" ht="18.75">
      <c r="A12" s="26" t="s">
        <v>5</v>
      </c>
      <c r="B12" s="26"/>
      <c r="C12" s="5"/>
      <c r="D12" s="6"/>
      <c r="E12" s="6"/>
      <c r="F12" s="6"/>
      <c r="G12" s="6"/>
      <c r="H12" s="6"/>
      <c r="I12" s="6"/>
      <c r="J12" s="14">
        <f>SUM(J5:J11)</f>
        <v>75</v>
      </c>
      <c r="K12" s="14">
        <f>SUM(K5:K11)</f>
        <v>142800</v>
      </c>
    </row>
    <row r="13" spans="1:11" ht="18.75">
      <c r="A13" s="27" t="s">
        <v>22</v>
      </c>
      <c r="B13" s="28"/>
      <c r="C13" s="7"/>
      <c r="D13" s="3" t="s">
        <v>23</v>
      </c>
      <c r="E13" s="3">
        <v>2</v>
      </c>
      <c r="F13" s="3" t="s">
        <v>21</v>
      </c>
      <c r="G13" s="3">
        <v>1400</v>
      </c>
      <c r="H13" s="3"/>
      <c r="I13" s="3" t="s">
        <v>19</v>
      </c>
      <c r="J13" s="3">
        <v>3</v>
      </c>
      <c r="K13" s="3">
        <v>4200</v>
      </c>
    </row>
    <row r="14" spans="1:11" ht="18.75">
      <c r="A14" s="27"/>
      <c r="B14" s="28"/>
      <c r="C14" s="7"/>
      <c r="D14" s="3" t="s">
        <v>6</v>
      </c>
      <c r="E14" s="3">
        <v>2</v>
      </c>
      <c r="F14" s="3" t="s">
        <v>0</v>
      </c>
      <c r="G14" s="3">
        <v>2000</v>
      </c>
      <c r="H14" s="3" t="s">
        <v>19</v>
      </c>
      <c r="I14" s="3"/>
      <c r="J14" s="3">
        <v>2</v>
      </c>
      <c r="K14" s="3">
        <v>4000</v>
      </c>
    </row>
    <row r="15" spans="1:11" ht="18.75">
      <c r="A15" s="27"/>
      <c r="B15" s="28"/>
      <c r="C15" s="7"/>
      <c r="D15" s="3" t="s">
        <v>23</v>
      </c>
      <c r="E15" s="3">
        <v>1</v>
      </c>
      <c r="F15" s="3" t="s">
        <v>21</v>
      </c>
      <c r="G15" s="3">
        <v>1400</v>
      </c>
      <c r="H15" s="3"/>
      <c r="I15" s="3" t="s">
        <v>19</v>
      </c>
      <c r="J15" s="3">
        <v>30</v>
      </c>
      <c r="K15" s="3">
        <v>42000</v>
      </c>
    </row>
    <row r="16" spans="1:11" ht="18.75">
      <c r="A16" s="27"/>
      <c r="B16" s="28"/>
      <c r="C16" s="7"/>
      <c r="D16" s="3" t="s">
        <v>6</v>
      </c>
      <c r="E16" s="3">
        <v>1</v>
      </c>
      <c r="F16" s="3" t="s">
        <v>0</v>
      </c>
      <c r="G16" s="3">
        <v>2000</v>
      </c>
      <c r="H16" s="3" t="s">
        <v>19</v>
      </c>
      <c r="I16" s="3"/>
      <c r="J16" s="3">
        <v>12</v>
      </c>
      <c r="K16" s="3">
        <v>24000</v>
      </c>
    </row>
    <row r="17" spans="1:11" ht="18.75">
      <c r="A17" s="27"/>
      <c r="B17" s="28"/>
      <c r="C17" s="7"/>
      <c r="D17" s="3" t="s">
        <v>23</v>
      </c>
      <c r="E17" s="3">
        <v>3</v>
      </c>
      <c r="F17" s="3" t="s">
        <v>21</v>
      </c>
      <c r="G17" s="3">
        <v>1400</v>
      </c>
      <c r="H17" s="3"/>
      <c r="I17" s="3" t="s">
        <v>19</v>
      </c>
      <c r="J17" s="3">
        <v>19</v>
      </c>
      <c r="K17" s="3">
        <v>26600</v>
      </c>
    </row>
    <row r="18" spans="1:11" ht="24" customHeight="1">
      <c r="A18" s="27"/>
      <c r="B18" s="28"/>
      <c r="C18" s="7"/>
      <c r="D18" s="3" t="s">
        <v>6</v>
      </c>
      <c r="E18" s="3">
        <v>3</v>
      </c>
      <c r="F18" s="3" t="s">
        <v>0</v>
      </c>
      <c r="G18" s="3">
        <v>2000</v>
      </c>
      <c r="H18" s="3" t="s">
        <v>19</v>
      </c>
      <c r="I18" s="3"/>
      <c r="J18" s="3">
        <v>4</v>
      </c>
      <c r="K18" s="3">
        <v>8000</v>
      </c>
    </row>
    <row r="19" spans="1:11" ht="18.75">
      <c r="A19" s="26" t="s">
        <v>5</v>
      </c>
      <c r="B19" s="26"/>
      <c r="C19" s="5"/>
      <c r="D19" s="5"/>
      <c r="E19" s="6"/>
      <c r="F19" s="6"/>
      <c r="G19" s="6"/>
      <c r="H19" s="8"/>
      <c r="I19" s="5"/>
      <c r="J19" s="20">
        <f>SUM(J13:J18)</f>
        <v>70</v>
      </c>
      <c r="K19" s="21">
        <f>SUM(K13:K18)</f>
        <v>108800</v>
      </c>
    </row>
    <row r="20" spans="1:11" ht="36.950000000000003" customHeight="1">
      <c r="A20" s="27" t="s">
        <v>24</v>
      </c>
      <c r="B20" s="28"/>
      <c r="C20" s="2"/>
      <c r="D20" s="2" t="s">
        <v>25</v>
      </c>
      <c r="E20" s="3">
        <v>3</v>
      </c>
      <c r="F20" s="3" t="s">
        <v>3</v>
      </c>
      <c r="G20" s="3">
        <v>1000</v>
      </c>
      <c r="H20" s="9"/>
      <c r="I20" s="12" t="s">
        <v>19</v>
      </c>
      <c r="J20" s="12">
        <v>41</v>
      </c>
      <c r="K20" s="22">
        <f>G20*J20</f>
        <v>41000</v>
      </c>
    </row>
    <row r="21" spans="1:11" ht="18.95" customHeight="1">
      <c r="A21" s="29" t="s">
        <v>5</v>
      </c>
      <c r="B21" s="30"/>
      <c r="C21" s="10"/>
      <c r="D21" s="5"/>
      <c r="E21" s="6"/>
      <c r="F21" s="6"/>
      <c r="G21" s="6"/>
      <c r="H21" s="8"/>
      <c r="I21" s="5"/>
      <c r="J21" s="20">
        <f>SUM(J20:J20)</f>
        <v>41</v>
      </c>
      <c r="K21" s="21">
        <f>SUM(K20:K20)</f>
        <v>41000</v>
      </c>
    </row>
    <row r="22" spans="1:11" ht="33" customHeight="1">
      <c r="A22" s="31" t="s">
        <v>26</v>
      </c>
      <c r="B22" s="32"/>
      <c r="C22" s="11"/>
      <c r="D22" s="2" t="s">
        <v>27</v>
      </c>
      <c r="E22" s="3">
        <v>3</v>
      </c>
      <c r="F22" s="3" t="s">
        <v>1</v>
      </c>
      <c r="G22" s="3">
        <v>3000</v>
      </c>
      <c r="H22" s="12" t="s">
        <v>19</v>
      </c>
      <c r="I22" s="2"/>
      <c r="J22" s="12">
        <v>37</v>
      </c>
      <c r="K22" s="22">
        <f>J22*G22</f>
        <v>111000</v>
      </c>
    </row>
    <row r="23" spans="1:11" ht="18.95" customHeight="1">
      <c r="A23" s="29" t="s">
        <v>5</v>
      </c>
      <c r="B23" s="30"/>
      <c r="C23" s="10"/>
      <c r="D23" s="5"/>
      <c r="E23" s="6"/>
      <c r="F23" s="6"/>
      <c r="G23" s="6"/>
      <c r="H23" s="8"/>
      <c r="I23" s="5"/>
      <c r="J23" s="20">
        <v>37</v>
      </c>
      <c r="K23" s="21">
        <v>111000</v>
      </c>
    </row>
    <row r="24" spans="1:11" ht="36" customHeight="1">
      <c r="A24" s="31" t="s">
        <v>28</v>
      </c>
      <c r="B24" s="32"/>
      <c r="C24" s="11"/>
      <c r="D24" s="2" t="s">
        <v>29</v>
      </c>
      <c r="E24" s="2">
        <v>5</v>
      </c>
      <c r="F24" s="3" t="s">
        <v>21</v>
      </c>
      <c r="G24" s="3">
        <v>1000</v>
      </c>
      <c r="H24" s="9"/>
      <c r="I24" s="12" t="s">
        <v>19</v>
      </c>
      <c r="J24" s="12">
        <v>321</v>
      </c>
      <c r="K24" s="22">
        <v>321000</v>
      </c>
    </row>
    <row r="25" spans="1:11" ht="18.95" customHeight="1">
      <c r="A25" s="29" t="s">
        <v>5</v>
      </c>
      <c r="B25" s="30"/>
      <c r="C25" s="10"/>
      <c r="D25" s="5"/>
      <c r="E25" s="6"/>
      <c r="F25" s="6"/>
      <c r="G25" s="6"/>
      <c r="H25" s="8"/>
      <c r="I25" s="5"/>
      <c r="J25" s="20">
        <v>321</v>
      </c>
      <c r="K25" s="21">
        <v>321000</v>
      </c>
    </row>
    <row r="26" spans="1:11" ht="18.75">
      <c r="A26" s="29" t="s">
        <v>30</v>
      </c>
      <c r="B26" s="30"/>
      <c r="C26" s="13"/>
      <c r="D26" s="4"/>
      <c r="E26" s="14"/>
      <c r="F26" s="14"/>
      <c r="G26" s="14"/>
      <c r="H26" s="14"/>
      <c r="I26" s="14"/>
      <c r="J26" s="20">
        <f>J12+J19+J21+J23+J25</f>
        <v>544</v>
      </c>
      <c r="K26" s="21">
        <f>K12+K19+K21+K23+K25</f>
        <v>724600</v>
      </c>
    </row>
    <row r="27" spans="1:11" ht="39" customHeight="1">
      <c r="A27" s="33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8.75">
      <c r="A28" s="15"/>
      <c r="B28" s="15"/>
      <c r="C28" s="15"/>
      <c r="D28" s="16"/>
      <c r="E28" s="15"/>
      <c r="F28" s="15"/>
      <c r="G28" s="17"/>
      <c r="H28" s="17"/>
      <c r="I28" s="23"/>
      <c r="J28" s="23"/>
      <c r="K28" s="23"/>
    </row>
    <row r="29" spans="1:11" ht="18.75">
      <c r="A29" s="15"/>
      <c r="B29" s="15"/>
      <c r="C29" s="15"/>
      <c r="D29" s="16"/>
      <c r="E29" s="15"/>
      <c r="F29" s="15"/>
      <c r="G29" s="17"/>
      <c r="H29" s="17"/>
      <c r="I29" s="23"/>
      <c r="J29" s="23"/>
      <c r="K29" s="24"/>
    </row>
    <row r="30" spans="1:11" ht="18.75">
      <c r="A30" s="15"/>
      <c r="B30" s="15"/>
      <c r="C30" s="15"/>
      <c r="D30" s="16"/>
      <c r="E30" s="15"/>
      <c r="F30" s="15"/>
      <c r="G30" s="17"/>
      <c r="H30" s="17"/>
      <c r="I30" s="23"/>
      <c r="K30" s="23"/>
    </row>
  </sheetData>
  <autoFilter ref="A4:K27"/>
  <mergeCells count="21">
    <mergeCell ref="A27:K27"/>
    <mergeCell ref="C2:C4"/>
    <mergeCell ref="D2:D4"/>
    <mergeCell ref="E2:E4"/>
    <mergeCell ref="F2:F4"/>
    <mergeCell ref="G2:G4"/>
    <mergeCell ref="A2:B4"/>
    <mergeCell ref="H2:I3"/>
    <mergeCell ref="J2:K3"/>
    <mergeCell ref="A5:B11"/>
    <mergeCell ref="A13:B18"/>
    <mergeCell ref="A22:B22"/>
    <mergeCell ref="A23:B23"/>
    <mergeCell ref="A24:B24"/>
    <mergeCell ref="A25:B25"/>
    <mergeCell ref="A26:B26"/>
    <mergeCell ref="A1:K1"/>
    <mergeCell ref="A12:B12"/>
    <mergeCell ref="A19:B19"/>
    <mergeCell ref="A20:B20"/>
    <mergeCell ref="A21:B21"/>
  </mergeCells>
  <phoneticPr fontId="7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2021-09-08T02:05:00Z</dcterms:created>
  <dcterms:modified xsi:type="dcterms:W3CDTF">2022-03-10T06:34:37Z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AFCBA85108B04724A03F9BEDE84152B1</vt:lpwstr>
  </property>
</Properties>
</file>