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鑫汇" sheetId="5" r:id="rId1"/>
    <sheet name="圆宏" sheetId="4" r:id="rId2"/>
    <sheet name="融通" sheetId="3" r:id="rId3"/>
  </sheets>
  <definedNames>
    <definedName name="_xlnm._FilterDatabase" localSheetId="2" hidden="1">融通!$A$2:$XFA$136</definedName>
    <definedName name="_xlnm.Print_Area" localSheetId="2">融通!$A$1:$H$135</definedName>
    <definedName name="_xlnm.Print_Area" localSheetId="0">鑫汇!$A$1:$H$36</definedName>
    <definedName name="_xlnm.Print_Titles" localSheetId="2">融通!$2:$2</definedName>
    <definedName name="成绩表" localSheetId="2">融通!$D$1:$E$179</definedName>
  </definedNames>
  <calcPr calcId="144525"/>
</workbook>
</file>

<file path=xl/sharedStrings.xml><?xml version="1.0" encoding="utf-8"?>
<sst xmlns="http://schemas.openxmlformats.org/spreadsheetml/2006/main" count="1430" uniqueCount="369">
  <si>
    <t>南通鑫汇控股集团下属子公司公开招聘工作人员笔试成绩汇总表</t>
  </si>
  <si>
    <t>序号</t>
  </si>
  <si>
    <t>招聘单位</t>
  </si>
  <si>
    <t>岗位
序号</t>
  </si>
  <si>
    <t>准考证号</t>
  </si>
  <si>
    <t>综合
成绩</t>
  </si>
  <si>
    <t>专业
成绩</t>
  </si>
  <si>
    <t>合计
（综合30%+专业70%）</t>
  </si>
  <si>
    <t>备注</t>
  </si>
  <si>
    <t>惠通公司</t>
  </si>
  <si>
    <t>01</t>
  </si>
  <si>
    <t>XH01004</t>
  </si>
  <si>
    <t>★</t>
  </si>
  <si>
    <t>XH01014</t>
  </si>
  <si>
    <t>XH01013</t>
  </si>
  <si>
    <t>XH01009</t>
  </si>
  <si>
    <t>XH01002</t>
  </si>
  <si>
    <t>XH01001</t>
  </si>
  <si>
    <t>缺考</t>
  </si>
  <si>
    <t>XH01003</t>
  </si>
  <si>
    <t>XH01005</t>
  </si>
  <si>
    <t>XH01006</t>
  </si>
  <si>
    <t>XH01007</t>
  </si>
  <si>
    <t>XH01008</t>
  </si>
  <si>
    <t>XH01010</t>
  </si>
  <si>
    <t>XH01011</t>
  </si>
  <si>
    <t>XH01012</t>
  </si>
  <si>
    <t>XH01015</t>
  </si>
  <si>
    <t>02</t>
  </si>
  <si>
    <t>XH02004</t>
  </si>
  <si>
    <t>XH02008</t>
  </si>
  <si>
    <t>XH02009</t>
  </si>
  <si>
    <t>XH02006</t>
  </si>
  <si>
    <t>XH02001</t>
  </si>
  <si>
    <t>XH02002</t>
  </si>
  <si>
    <t>XH02003</t>
  </si>
  <si>
    <t>XH02005</t>
  </si>
  <si>
    <t>XH02007</t>
  </si>
  <si>
    <t xml:space="preserve"> </t>
  </si>
  <si>
    <t>XH02010</t>
  </si>
  <si>
    <t>鑫汇养老公司（护理院）</t>
  </si>
  <si>
    <t>03</t>
  </si>
  <si>
    <t>XH03004</t>
  </si>
  <si>
    <t>\</t>
  </si>
  <si>
    <t>XH03006</t>
  </si>
  <si>
    <t>XH03001</t>
  </si>
  <si>
    <t>XH03002</t>
  </si>
  <si>
    <t>XH03003</t>
  </si>
  <si>
    <t>XH03005</t>
  </si>
  <si>
    <t>鑫汇养老公司</t>
  </si>
  <si>
    <t>04</t>
  </si>
  <si>
    <t>XH04001</t>
  </si>
  <si>
    <t>XH04002</t>
  </si>
  <si>
    <t>备注：1.最低合格分数线为45分；2.标“★”的为进入面试的考生。</t>
  </si>
  <si>
    <t>南通圆宏控股集团有限公司下属子公司公开招聘工作人员笔试成绩汇总表</t>
  </si>
  <si>
    <t>岗位序号</t>
  </si>
  <si>
    <t>公共综合成绩</t>
  </si>
  <si>
    <t xml:space="preserve">专业成绩            </t>
  </si>
  <si>
    <t>总成绩（公共综合成绩*30%+专业成绩*70%）</t>
  </si>
  <si>
    <t>进入面试人员（★）</t>
  </si>
  <si>
    <t>富通公司</t>
  </si>
  <si>
    <t>YH02001</t>
  </si>
  <si>
    <t>YH02002</t>
  </si>
  <si>
    <t>YH02003</t>
  </si>
  <si>
    <t>YH02004</t>
  </si>
  <si>
    <t>YH02005</t>
  </si>
  <si>
    <t>YH02006</t>
  </si>
  <si>
    <t>YH02007</t>
  </si>
  <si>
    <t>YH02008</t>
  </si>
  <si>
    <t>YH02009</t>
  </si>
  <si>
    <t>YH03001</t>
  </si>
  <si>
    <t>YH03002</t>
  </si>
  <si>
    <t>YH03003</t>
  </si>
  <si>
    <t>YH03004</t>
  </si>
  <si>
    <t>YH03005</t>
  </si>
  <si>
    <t>YH03006</t>
  </si>
  <si>
    <t>YH03007</t>
  </si>
  <si>
    <t>YH03008</t>
  </si>
  <si>
    <t>YH03009</t>
  </si>
  <si>
    <t>YH03010</t>
  </si>
  <si>
    <t>YH03011</t>
  </si>
  <si>
    <t>YH03012</t>
  </si>
  <si>
    <t>YH04001</t>
  </si>
  <si>
    <t>YH04002</t>
  </si>
  <si>
    <t>公共综合成绩占100%</t>
  </si>
  <si>
    <t>YH04003</t>
  </si>
  <si>
    <t>YH04004</t>
  </si>
  <si>
    <t>YH04005</t>
  </si>
  <si>
    <t>YH04006</t>
  </si>
  <si>
    <t>浩宏公司</t>
  </si>
  <si>
    <t>05</t>
  </si>
  <si>
    <t>YH05001</t>
  </si>
  <si>
    <t>YH05002</t>
  </si>
  <si>
    <t>YH05003</t>
  </si>
  <si>
    <t>YH05004</t>
  </si>
  <si>
    <t>YH05005</t>
  </si>
  <si>
    <t>中宏公司</t>
  </si>
  <si>
    <t>06</t>
  </si>
  <si>
    <t>YH06001</t>
  </si>
  <si>
    <t>YH06002</t>
  </si>
  <si>
    <t>YH06003</t>
  </si>
  <si>
    <t>YH06004</t>
  </si>
  <si>
    <t>YH06005</t>
  </si>
  <si>
    <t>YH06006</t>
  </si>
  <si>
    <t>YH06007</t>
  </si>
  <si>
    <t>YH06008</t>
  </si>
  <si>
    <t>YH06009</t>
  </si>
  <si>
    <t>YH06010</t>
  </si>
  <si>
    <t>YH06011</t>
  </si>
  <si>
    <t>YH06012</t>
  </si>
  <si>
    <t>YH06013</t>
  </si>
  <si>
    <t>YH06014</t>
  </si>
  <si>
    <t>YH06015</t>
  </si>
  <si>
    <t>YH06016</t>
  </si>
  <si>
    <t>YH06017</t>
  </si>
  <si>
    <t>YH06018</t>
  </si>
  <si>
    <t>YH06019</t>
  </si>
  <si>
    <t>YH06020</t>
  </si>
  <si>
    <t>YH06021</t>
  </si>
  <si>
    <t>YH06022</t>
  </si>
  <si>
    <t>YH06023</t>
  </si>
  <si>
    <t>YH06024</t>
  </si>
  <si>
    <t>YH06025</t>
  </si>
  <si>
    <t>YH06026</t>
  </si>
  <si>
    <t>YH06027</t>
  </si>
  <si>
    <t>YH06028</t>
  </si>
  <si>
    <t>YH06029</t>
  </si>
  <si>
    <t>YH06030</t>
  </si>
  <si>
    <t>YH06031</t>
  </si>
  <si>
    <t>YH06032</t>
  </si>
  <si>
    <t>YH06033</t>
  </si>
  <si>
    <t>YH06034</t>
  </si>
  <si>
    <t>07</t>
  </si>
  <si>
    <t>YH07001</t>
  </si>
  <si>
    <t>YH07002</t>
  </si>
  <si>
    <t>YH07003</t>
  </si>
  <si>
    <t>YH07004</t>
  </si>
  <si>
    <t>YH07005</t>
  </si>
  <si>
    <t>YH07006</t>
  </si>
  <si>
    <t>YH07007</t>
  </si>
  <si>
    <t>YH07008</t>
  </si>
  <si>
    <t>YH07009</t>
  </si>
  <si>
    <t>神辉公司</t>
  </si>
  <si>
    <t>08</t>
  </si>
  <si>
    <t>YH08001</t>
  </si>
  <si>
    <t>YH08002</t>
  </si>
  <si>
    <t>YH08003</t>
  </si>
  <si>
    <t>YH08004</t>
  </si>
  <si>
    <t>YH08005</t>
  </si>
  <si>
    <t>YH08006</t>
  </si>
  <si>
    <t>YH08007</t>
  </si>
  <si>
    <t>YH08008</t>
  </si>
  <si>
    <t>YH08009</t>
  </si>
  <si>
    <t>YH08010</t>
  </si>
  <si>
    <t>YH08011</t>
  </si>
  <si>
    <t>YH08012</t>
  </si>
  <si>
    <t>YH08013</t>
  </si>
  <si>
    <t>10</t>
  </si>
  <si>
    <t>YH10001</t>
  </si>
  <si>
    <t>YH10002</t>
  </si>
  <si>
    <t>YH10003</t>
  </si>
  <si>
    <t>YH10004</t>
  </si>
  <si>
    <t>YH10005</t>
  </si>
  <si>
    <t>YH10006</t>
  </si>
  <si>
    <t>YH10007</t>
  </si>
  <si>
    <t>YH10008</t>
  </si>
  <si>
    <t>YH10009</t>
  </si>
  <si>
    <t>YH10010</t>
  </si>
  <si>
    <t>YH10011</t>
  </si>
  <si>
    <t>YH10012</t>
  </si>
  <si>
    <t>YH10013</t>
  </si>
  <si>
    <t>YH10014</t>
  </si>
  <si>
    <t>YH10015</t>
  </si>
  <si>
    <t>YH10016</t>
  </si>
  <si>
    <t>YH10017</t>
  </si>
  <si>
    <t>YH10018</t>
  </si>
  <si>
    <t>YH10019</t>
  </si>
  <si>
    <t>YH10020</t>
  </si>
  <si>
    <t>YH10021</t>
  </si>
  <si>
    <t>YH10022</t>
  </si>
  <si>
    <t>11</t>
  </si>
  <si>
    <t>YH11001</t>
  </si>
  <si>
    <t>YH11002</t>
  </si>
  <si>
    <t>YH11003</t>
  </si>
  <si>
    <t>YH11004</t>
  </si>
  <si>
    <t>YH11005</t>
  </si>
  <si>
    <t>YH11006</t>
  </si>
  <si>
    <t>YH11007</t>
  </si>
  <si>
    <t>YH11008</t>
  </si>
  <si>
    <t>12</t>
  </si>
  <si>
    <t>YH12001</t>
  </si>
  <si>
    <t>YH12002</t>
  </si>
  <si>
    <t>YH12003</t>
  </si>
  <si>
    <t>13</t>
  </si>
  <si>
    <t>YH13001</t>
  </si>
  <si>
    <t>YH13002</t>
  </si>
  <si>
    <t>YH13003</t>
  </si>
  <si>
    <t>YH13004</t>
  </si>
  <si>
    <t>YH13005</t>
  </si>
  <si>
    <t>YH13006</t>
  </si>
  <si>
    <t>YH13007</t>
  </si>
  <si>
    <t>14</t>
  </si>
  <si>
    <t>YH14001</t>
  </si>
  <si>
    <t>YH14002</t>
  </si>
  <si>
    <t>YH14003</t>
  </si>
  <si>
    <t>YH14004</t>
  </si>
  <si>
    <t>YH14005</t>
  </si>
  <si>
    <t>YH14006</t>
  </si>
  <si>
    <t>15</t>
  </si>
  <si>
    <t>YH15001</t>
  </si>
  <si>
    <t>YH15002</t>
  </si>
  <si>
    <t>YH15003</t>
  </si>
  <si>
    <t>16</t>
  </si>
  <si>
    <t>YH16001</t>
  </si>
  <si>
    <t>YH16002</t>
  </si>
  <si>
    <t>YH16003</t>
  </si>
  <si>
    <t>YH16004</t>
  </si>
  <si>
    <t>YH16005</t>
  </si>
  <si>
    <t>YH16006</t>
  </si>
  <si>
    <t>YH16007</t>
  </si>
  <si>
    <t>17</t>
  </si>
  <si>
    <t>YH17001</t>
  </si>
  <si>
    <t>YH17002</t>
  </si>
  <si>
    <t>YH17003</t>
  </si>
  <si>
    <t>诚源公司</t>
  </si>
  <si>
    <t>18</t>
  </si>
  <si>
    <t>YH18001</t>
  </si>
  <si>
    <t>YH18002</t>
  </si>
  <si>
    <t>注：02、03、04、05、06、07、08、10、11、12、14、15、16、17岗位笔试合格分数线为45分，13、18岗位笔试合格分数线为35分。</t>
  </si>
  <si>
    <t>南通融通控股集团下属子公司公开招聘工作人员笔试成绩汇总表</t>
  </si>
  <si>
    <t>鼎通公司</t>
  </si>
  <si>
    <t>RT01002</t>
  </si>
  <si>
    <t>RT01003</t>
  </si>
  <si>
    <t>RT01001</t>
  </si>
  <si>
    <t>RT02002</t>
  </si>
  <si>
    <t>RT02021</t>
  </si>
  <si>
    <t>RT02009</t>
  </si>
  <si>
    <t>RT02017</t>
  </si>
  <si>
    <t>RT02007</t>
  </si>
  <si>
    <t>RT02016</t>
  </si>
  <si>
    <t>RT02006</t>
  </si>
  <si>
    <t>RT02003</t>
  </si>
  <si>
    <t>RT02008</t>
  </si>
  <si>
    <t>RT02018</t>
  </si>
  <si>
    <t>RT02019</t>
  </si>
  <si>
    <t>RT02001</t>
  </si>
  <si>
    <t>RT02004</t>
  </si>
  <si>
    <t>RT02005</t>
  </si>
  <si>
    <t>RT02010</t>
  </si>
  <si>
    <t>RT02011</t>
  </si>
  <si>
    <t>RT02012</t>
  </si>
  <si>
    <t>RT02013</t>
  </si>
  <si>
    <t>RT02014</t>
  </si>
  <si>
    <t>RT02015</t>
  </si>
  <si>
    <t>RT02020</t>
  </si>
  <si>
    <t>RT03001</t>
  </si>
  <si>
    <t>RT03007</t>
  </si>
  <si>
    <t>RT03005</t>
  </si>
  <si>
    <t>RT03002</t>
  </si>
  <si>
    <t>RT03004</t>
  </si>
  <si>
    <t>RT03003</t>
  </si>
  <si>
    <t>RT03006</t>
  </si>
  <si>
    <t>RT04009</t>
  </si>
  <si>
    <t>RT04005</t>
  </si>
  <si>
    <t>RT04003</t>
  </si>
  <si>
    <t>RT04006</t>
  </si>
  <si>
    <t>RT04008</t>
  </si>
  <si>
    <t>RT04001</t>
  </si>
  <si>
    <t>RT04002</t>
  </si>
  <si>
    <t>RT04004</t>
  </si>
  <si>
    <t>RT04007</t>
  </si>
  <si>
    <t>RT04010</t>
  </si>
  <si>
    <t>金沙湾公司</t>
  </si>
  <si>
    <t>RT06002</t>
  </si>
  <si>
    <t>RT06003</t>
  </si>
  <si>
    <t>RT06001</t>
  </si>
  <si>
    <t>RT07003</t>
  </si>
  <si>
    <t>RT07001</t>
  </si>
  <si>
    <t>RT07010</t>
  </si>
  <si>
    <t>RT07022</t>
  </si>
  <si>
    <t>RT07017</t>
  </si>
  <si>
    <t>RT07018</t>
  </si>
  <si>
    <t>RT07002</t>
  </si>
  <si>
    <t>RT07008</t>
  </si>
  <si>
    <t>RT07028</t>
  </si>
  <si>
    <t>RT07009</t>
  </si>
  <si>
    <t>RT07011</t>
  </si>
  <si>
    <t>RT07019</t>
  </si>
  <si>
    <t>RT07023</t>
  </si>
  <si>
    <t>RT07026</t>
  </si>
  <si>
    <t>RT07004</t>
  </si>
  <si>
    <t>RT07005</t>
  </si>
  <si>
    <t>RT07006</t>
  </si>
  <si>
    <t>RT07007</t>
  </si>
  <si>
    <t>RT07012</t>
  </si>
  <si>
    <t>RT07013</t>
  </si>
  <si>
    <t>RT07014</t>
  </si>
  <si>
    <t>RT07015</t>
  </si>
  <si>
    <t>RT07016</t>
  </si>
  <si>
    <t>RT07020</t>
  </si>
  <si>
    <t>RT07021</t>
  </si>
  <si>
    <t>RT07024</t>
  </si>
  <si>
    <t>RT07025</t>
  </si>
  <si>
    <t>RT07027</t>
  </si>
  <si>
    <t>RT07029</t>
  </si>
  <si>
    <t>绿路公司</t>
  </si>
  <si>
    <t>RT08008</t>
  </si>
  <si>
    <t>RT08011</t>
  </si>
  <si>
    <t>RT08002</t>
  </si>
  <si>
    <t>RT08003</t>
  </si>
  <si>
    <t>RT08015</t>
  </si>
  <si>
    <t>RT08016</t>
  </si>
  <si>
    <t>RT08004</t>
  </si>
  <si>
    <t>RT08014</t>
  </si>
  <si>
    <t>RT08012</t>
  </si>
  <si>
    <t>RT08013</t>
  </si>
  <si>
    <t>RT08017</t>
  </si>
  <si>
    <t>RT08001</t>
  </si>
  <si>
    <t>RT08005</t>
  </si>
  <si>
    <t>RT08006</t>
  </si>
  <si>
    <t>RT08007</t>
  </si>
  <si>
    <t>RT08009</t>
  </si>
  <si>
    <t>RT08010</t>
  </si>
  <si>
    <t>金沙湾医学
资产公司</t>
  </si>
  <si>
    <t>09</t>
  </si>
  <si>
    <t>RT09001</t>
  </si>
  <si>
    <t>RT09002</t>
  </si>
  <si>
    <t>RT09003</t>
  </si>
  <si>
    <t>RT09004</t>
  </si>
  <si>
    <t>RT09005</t>
  </si>
  <si>
    <t>RT09006</t>
  </si>
  <si>
    <t>一诺公司</t>
  </si>
  <si>
    <t>RT10005</t>
  </si>
  <si>
    <t>RT10008</t>
  </si>
  <si>
    <t>RT10010</t>
  </si>
  <si>
    <t>RT10006</t>
  </si>
  <si>
    <t>RT10001</t>
  </si>
  <si>
    <t>RT10004</t>
  </si>
  <si>
    <t>RT10003</t>
  </si>
  <si>
    <t>RT10002</t>
  </si>
  <si>
    <t>RT10007</t>
  </si>
  <si>
    <t>RT10009</t>
  </si>
  <si>
    <t>RT11017</t>
  </si>
  <si>
    <t>RT11014</t>
  </si>
  <si>
    <t>RT11001</t>
  </si>
  <si>
    <t>RT11008</t>
  </si>
  <si>
    <t>RT11003</t>
  </si>
  <si>
    <t>RT11010</t>
  </si>
  <si>
    <t>RT11002</t>
  </si>
  <si>
    <t>RT11004</t>
  </si>
  <si>
    <t>RT11005</t>
  </si>
  <si>
    <t>RT11006</t>
  </si>
  <si>
    <t>RT11007</t>
  </si>
  <si>
    <t>RT11009</t>
  </si>
  <si>
    <t>RT11011</t>
  </si>
  <si>
    <t>RT11012</t>
  </si>
  <si>
    <t>RT11013</t>
  </si>
  <si>
    <t>RT11015</t>
  </si>
  <si>
    <t>RT11016</t>
  </si>
  <si>
    <t>RT11018</t>
  </si>
  <si>
    <t>RT11019</t>
  </si>
  <si>
    <t>RT12001</t>
  </si>
  <si>
    <t>RT12002</t>
  </si>
  <si>
    <t>RT12003</t>
  </si>
  <si>
    <t>RT12004</t>
  </si>
  <si>
    <t>RT13001</t>
  </si>
  <si>
    <t>RT13002</t>
  </si>
  <si>
    <t>RT13003</t>
  </si>
  <si>
    <t>RT13004</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</si>
</sst>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2">
    <font>
      <sz val="11"/>
      <color theme="1"/>
      <name val="宋体"/>
      <charset val="134"/>
      <scheme val="minor"/>
    </font>
    <font>
      <b/>
      <sz val="9"/>
      <color indexed="8"/>
      <name val="宋体"/>
      <charset val="134"/>
    </font>
    <font>
      <sz val="9"/>
      <color indexed="8"/>
      <name val="宋体"/>
      <charset val="134"/>
    </font>
    <font>
      <b/>
      <sz val="16"/>
      <color indexed="8"/>
      <name val="宋体"/>
      <charset val="134"/>
    </font>
    <font>
      <b/>
      <sz val="10"/>
      <color indexed="8"/>
      <name val="宋体"/>
      <charset val="134"/>
    </font>
    <font>
      <sz val="10"/>
      <color indexed="8"/>
      <name val="宋体"/>
      <charset val="134"/>
    </font>
    <font>
      <sz val="10"/>
      <name val="宋体"/>
      <charset val="134"/>
    </font>
    <font>
      <b/>
      <sz val="22"/>
      <name val="宋体"/>
      <charset val="134"/>
    </font>
    <font>
      <b/>
      <sz val="12"/>
      <name val="仿宋_GB2312"/>
      <charset val="134"/>
    </font>
    <font>
      <b/>
      <sz val="12"/>
      <name val="宋体"/>
      <charset val="134"/>
      <scheme val="minor"/>
    </font>
    <font>
      <sz val="12"/>
      <name val="宋体"/>
      <charset val="134"/>
      <scheme val="minor"/>
    </font>
    <font>
      <sz val="14"/>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0" fillId="8" borderId="5"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6" fillId="10" borderId="0" applyNumberFormat="0" applyBorder="0" applyAlignment="0" applyProtection="0">
      <alignment vertical="center"/>
    </xf>
    <xf numFmtId="0" fontId="19" fillId="0" borderId="7" applyNumberFormat="0" applyFill="0" applyAlignment="0" applyProtection="0">
      <alignment vertical="center"/>
    </xf>
    <xf numFmtId="0" fontId="16" fillId="11" borderId="0" applyNumberFormat="0" applyBorder="0" applyAlignment="0" applyProtection="0">
      <alignment vertical="center"/>
    </xf>
    <xf numFmtId="0" fontId="25" fillId="12" borderId="8" applyNumberFormat="0" applyAlignment="0" applyProtection="0">
      <alignment vertical="center"/>
    </xf>
    <xf numFmtId="0" fontId="26" fillId="12" borderId="4" applyNumberFormat="0" applyAlignment="0" applyProtection="0">
      <alignment vertical="center"/>
    </xf>
    <xf numFmtId="0" fontId="27" fillId="13" borderId="9"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xf numFmtId="0" fontId="0" fillId="0" borderId="0"/>
  </cellStyleXfs>
  <cellXfs count="41">
    <xf numFmtId="0" fontId="0" fillId="0" borderId="0" xfId="0"/>
    <xf numFmtId="0" fontId="1" fillId="2" borderId="0" xfId="0" applyFont="1" applyFill="1" applyAlignment="1">
      <alignment horizontal="center" vertical="center"/>
    </xf>
    <xf numFmtId="0" fontId="2" fillId="2" borderId="0" xfId="0" applyFont="1" applyFill="1" applyAlignment="1">
      <alignment vertical="center"/>
    </xf>
    <xf numFmtId="0" fontId="0" fillId="2" borderId="0" xfId="0" applyFont="1" applyFill="1"/>
    <xf numFmtId="0" fontId="0" fillId="2" borderId="0" xfId="0" applyFill="1"/>
    <xf numFmtId="0" fontId="3" fillId="2" borderId="1" xfId="51"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50" applyFont="1" applyFill="1" applyBorder="1" applyAlignment="1">
      <alignment horizontal="center" vertical="center" wrapText="1" shrinkToFit="1"/>
    </xf>
    <xf numFmtId="176" fontId="4" fillId="2" borderId="2" xfId="50" applyNumberFormat="1" applyFont="1" applyFill="1" applyBorder="1" applyAlignment="1">
      <alignment horizontal="center" vertical="center" wrapText="1" shrinkToFit="1"/>
    </xf>
    <xf numFmtId="0" fontId="1"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49" fontId="5" fillId="2" borderId="2" xfId="0" applyNumberFormat="1" applyFont="1" applyFill="1" applyBorder="1" applyAlignment="1">
      <alignment horizontal="center" vertical="center"/>
    </xf>
    <xf numFmtId="177" fontId="5" fillId="2" borderId="2" xfId="0" applyNumberFormat="1" applyFont="1" applyFill="1" applyBorder="1" applyAlignment="1">
      <alignment horizontal="center" vertical="center"/>
    </xf>
    <xf numFmtId="177" fontId="2" fillId="2" borderId="2" xfId="0" applyNumberFormat="1" applyFont="1" applyFill="1" applyBorder="1" applyAlignment="1">
      <alignment horizontal="center" vertical="center"/>
    </xf>
    <xf numFmtId="0" fontId="0" fillId="2" borderId="2" xfId="0" applyFont="1" applyFill="1" applyBorder="1"/>
    <xf numFmtId="49" fontId="5" fillId="2" borderId="2"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49" fontId="10" fillId="0" borderId="2" xfId="0" applyNumberFormat="1" applyFont="1" applyFill="1" applyBorder="1" applyAlignment="1">
      <alignment horizontal="center"/>
    </xf>
    <xf numFmtId="0" fontId="11"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2" xfId="0" applyFont="1" applyFill="1" applyBorder="1" applyAlignment="1">
      <alignment horizontal="center"/>
    </xf>
    <xf numFmtId="49" fontId="10" fillId="2" borderId="2" xfId="0" applyNumberFormat="1" applyFont="1" applyFill="1" applyBorder="1" applyAlignment="1">
      <alignment horizontal="center" vertical="center" wrapText="1"/>
    </xf>
    <xf numFmtId="0" fontId="11" fillId="0" borderId="2" xfId="0" applyFont="1" applyFill="1" applyBorder="1" applyAlignment="1">
      <alignment horizontal="center"/>
    </xf>
    <xf numFmtId="0" fontId="11" fillId="2" borderId="2" xfId="0" applyFont="1" applyFill="1" applyBorder="1" applyAlignment="1">
      <alignment horizontal="center"/>
    </xf>
    <xf numFmtId="0" fontId="11" fillId="0" borderId="2" xfId="0" applyFont="1" applyFill="1" applyBorder="1" applyAlignment="1">
      <alignment horizontal="center" wrapText="1"/>
    </xf>
    <xf numFmtId="0" fontId="10" fillId="0" borderId="2" xfId="0" applyFont="1" applyFill="1" applyBorder="1" applyAlignment="1">
      <alignment horizontal="center" wrapText="1"/>
    </xf>
    <xf numFmtId="0" fontId="10" fillId="0" borderId="0" xfId="0" applyFont="1" applyFill="1" applyBorder="1" applyAlignment="1">
      <alignment horizont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wrapText="1"/>
    </xf>
    <xf numFmtId="0" fontId="12" fillId="0" borderId="0" xfId="0" applyFont="1" applyFill="1" applyAlignment="1">
      <alignment horizontal="center"/>
    </xf>
    <xf numFmtId="0" fontId="0" fillId="2" borderId="0" xfId="0" applyFill="1" applyAlignment="1">
      <alignment horizontal="center" vertical="center"/>
    </xf>
    <xf numFmtId="0" fontId="0" fillId="2" borderId="2"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4"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6"/>
  <sheetViews>
    <sheetView topLeftCell="A7" workbookViewId="0">
      <selection activeCell="I2" sqref="I2"/>
    </sheetView>
  </sheetViews>
  <sheetFormatPr defaultColWidth="9" defaultRowHeight="13.5"/>
  <cols>
    <col min="1" max="1" width="7.125" style="4" customWidth="1"/>
    <col min="2" max="2" width="13.125" style="4" customWidth="1"/>
    <col min="3" max="3" width="8.375" style="4" customWidth="1"/>
    <col min="4" max="4" width="10.125" style="4" customWidth="1"/>
    <col min="5" max="5" width="10.25" style="4" customWidth="1"/>
    <col min="6" max="6" width="9.875" style="4" customWidth="1"/>
    <col min="7" max="7" width="17.5" style="4" customWidth="1"/>
    <col min="8" max="8" width="8" style="39" customWidth="1"/>
    <col min="9" max="16380" width="9" style="4"/>
    <col min="16381" max="16384" width="9" style="2"/>
  </cols>
  <sheetData>
    <row r="1" s="1" customFormat="1" ht="54.75" customHeight="1" spans="1:8">
      <c r="A1" s="5" t="s">
        <v>0</v>
      </c>
      <c r="B1" s="5"/>
      <c r="C1" s="5"/>
      <c r="D1" s="5"/>
      <c r="E1" s="5"/>
      <c r="F1" s="5"/>
      <c r="G1" s="5"/>
      <c r="H1" s="5"/>
    </row>
    <row r="2" s="2" customFormat="1" ht="42.75" customHeight="1" spans="1:8">
      <c r="A2" s="6" t="s">
        <v>1</v>
      </c>
      <c r="B2" s="7" t="s">
        <v>2</v>
      </c>
      <c r="C2" s="7" t="s">
        <v>3</v>
      </c>
      <c r="D2" s="7" t="s">
        <v>4</v>
      </c>
      <c r="E2" s="8" t="s">
        <v>5</v>
      </c>
      <c r="F2" s="8" t="s">
        <v>6</v>
      </c>
      <c r="G2" s="9" t="s">
        <v>7</v>
      </c>
      <c r="H2" s="7" t="s">
        <v>8</v>
      </c>
    </row>
    <row r="3" s="3" customFormat="1" ht="27" customHeight="1" spans="1:8">
      <c r="A3" s="10">
        <v>1</v>
      </c>
      <c r="B3" s="11" t="s">
        <v>9</v>
      </c>
      <c r="C3" s="10" t="s">
        <v>10</v>
      </c>
      <c r="D3" s="10" t="s">
        <v>11</v>
      </c>
      <c r="E3" s="12">
        <v>68</v>
      </c>
      <c r="F3" s="12">
        <v>80</v>
      </c>
      <c r="G3" s="13">
        <v>76.4</v>
      </c>
      <c r="H3" s="7" t="s">
        <v>12</v>
      </c>
    </row>
    <row r="4" s="3" customFormat="1" ht="27" customHeight="1" spans="1:8">
      <c r="A4" s="10">
        <v>2</v>
      </c>
      <c r="B4" s="11" t="s">
        <v>9</v>
      </c>
      <c r="C4" s="10" t="s">
        <v>10</v>
      </c>
      <c r="D4" s="10" t="s">
        <v>13</v>
      </c>
      <c r="E4" s="12">
        <v>75</v>
      </c>
      <c r="F4" s="12">
        <v>76</v>
      </c>
      <c r="G4" s="13">
        <v>75.7</v>
      </c>
      <c r="H4" s="7" t="s">
        <v>12</v>
      </c>
    </row>
    <row r="5" s="3" customFormat="1" ht="27" customHeight="1" spans="1:8">
      <c r="A5" s="10">
        <v>3</v>
      </c>
      <c r="B5" s="11" t="s">
        <v>9</v>
      </c>
      <c r="C5" s="10" t="s">
        <v>10</v>
      </c>
      <c r="D5" s="10" t="s">
        <v>14</v>
      </c>
      <c r="E5" s="12">
        <v>47.5</v>
      </c>
      <c r="F5" s="12">
        <v>69</v>
      </c>
      <c r="G5" s="13">
        <v>62.55</v>
      </c>
      <c r="H5" s="40" t="s">
        <v>12</v>
      </c>
    </row>
    <row r="6" s="3" customFormat="1" ht="27" customHeight="1" spans="1:8">
      <c r="A6" s="10">
        <v>4</v>
      </c>
      <c r="B6" s="11" t="s">
        <v>9</v>
      </c>
      <c r="C6" s="11" t="s">
        <v>10</v>
      </c>
      <c r="D6" s="10" t="s">
        <v>15</v>
      </c>
      <c r="E6" s="12">
        <v>57.5</v>
      </c>
      <c r="F6" s="12">
        <v>50</v>
      </c>
      <c r="G6" s="13">
        <v>52.25</v>
      </c>
      <c r="H6" s="7" t="s">
        <v>12</v>
      </c>
    </row>
    <row r="7" s="3" customFormat="1" ht="27" customHeight="1" spans="1:8">
      <c r="A7" s="10">
        <v>5</v>
      </c>
      <c r="B7" s="11" t="s">
        <v>9</v>
      </c>
      <c r="C7" s="11" t="s">
        <v>10</v>
      </c>
      <c r="D7" s="10" t="s">
        <v>16</v>
      </c>
      <c r="E7" s="12">
        <v>38.5</v>
      </c>
      <c r="F7" s="12">
        <v>45</v>
      </c>
      <c r="G7" s="13">
        <v>43.05</v>
      </c>
      <c r="H7" s="7"/>
    </row>
    <row r="8" s="3" customFormat="1" ht="27" customHeight="1" spans="1:8">
      <c r="A8" s="10">
        <v>6</v>
      </c>
      <c r="B8" s="11" t="s">
        <v>9</v>
      </c>
      <c r="C8" s="11" t="s">
        <v>10</v>
      </c>
      <c r="D8" s="10" t="s">
        <v>17</v>
      </c>
      <c r="E8" s="12" t="s">
        <v>18</v>
      </c>
      <c r="F8" s="12" t="s">
        <v>18</v>
      </c>
      <c r="G8" s="13" t="s">
        <v>18</v>
      </c>
      <c r="H8" s="7"/>
    </row>
    <row r="9" s="3" customFormat="1" ht="27" customHeight="1" spans="1:8">
      <c r="A9" s="10">
        <v>7</v>
      </c>
      <c r="B9" s="11" t="s">
        <v>9</v>
      </c>
      <c r="C9" s="11" t="s">
        <v>10</v>
      </c>
      <c r="D9" s="10" t="s">
        <v>19</v>
      </c>
      <c r="E9" s="12" t="s">
        <v>18</v>
      </c>
      <c r="F9" s="12" t="s">
        <v>18</v>
      </c>
      <c r="G9" s="13" t="s">
        <v>18</v>
      </c>
      <c r="H9" s="7"/>
    </row>
    <row r="10" s="3" customFormat="1" ht="27" customHeight="1" spans="1:8">
      <c r="A10" s="10">
        <v>8</v>
      </c>
      <c r="B10" s="11" t="s">
        <v>9</v>
      </c>
      <c r="C10" s="11" t="s">
        <v>10</v>
      </c>
      <c r="D10" s="10" t="s">
        <v>20</v>
      </c>
      <c r="E10" s="12" t="s">
        <v>18</v>
      </c>
      <c r="F10" s="12" t="s">
        <v>18</v>
      </c>
      <c r="G10" s="13" t="s">
        <v>18</v>
      </c>
      <c r="H10" s="7"/>
    </row>
    <row r="11" s="3" customFormat="1" ht="27" customHeight="1" spans="1:8">
      <c r="A11" s="10">
        <v>9</v>
      </c>
      <c r="B11" s="11" t="s">
        <v>9</v>
      </c>
      <c r="C11" s="11" t="s">
        <v>10</v>
      </c>
      <c r="D11" s="10" t="s">
        <v>21</v>
      </c>
      <c r="E11" s="12" t="s">
        <v>18</v>
      </c>
      <c r="F11" s="12" t="s">
        <v>18</v>
      </c>
      <c r="G11" s="13" t="s">
        <v>18</v>
      </c>
      <c r="H11" s="40"/>
    </row>
    <row r="12" s="3" customFormat="1" ht="27" customHeight="1" spans="1:8">
      <c r="A12" s="10">
        <v>10</v>
      </c>
      <c r="B12" s="11" t="s">
        <v>9</v>
      </c>
      <c r="C12" s="11" t="s">
        <v>10</v>
      </c>
      <c r="D12" s="10" t="s">
        <v>22</v>
      </c>
      <c r="E12" s="12" t="s">
        <v>18</v>
      </c>
      <c r="F12" s="12" t="s">
        <v>18</v>
      </c>
      <c r="G12" s="13" t="s">
        <v>18</v>
      </c>
      <c r="H12" s="40"/>
    </row>
    <row r="13" s="3" customFormat="1" ht="27" customHeight="1" spans="1:8">
      <c r="A13" s="10">
        <v>11</v>
      </c>
      <c r="B13" s="11" t="s">
        <v>9</v>
      </c>
      <c r="C13" s="11" t="s">
        <v>10</v>
      </c>
      <c r="D13" s="10" t="s">
        <v>23</v>
      </c>
      <c r="E13" s="12" t="s">
        <v>18</v>
      </c>
      <c r="F13" s="12" t="s">
        <v>18</v>
      </c>
      <c r="G13" s="13" t="s">
        <v>18</v>
      </c>
      <c r="H13" s="40"/>
    </row>
    <row r="14" s="3" customFormat="1" ht="27" customHeight="1" spans="1:8">
      <c r="A14" s="10">
        <v>12</v>
      </c>
      <c r="B14" s="11" t="s">
        <v>9</v>
      </c>
      <c r="C14" s="11" t="s">
        <v>10</v>
      </c>
      <c r="D14" s="10" t="s">
        <v>24</v>
      </c>
      <c r="E14" s="12" t="s">
        <v>18</v>
      </c>
      <c r="F14" s="12" t="s">
        <v>18</v>
      </c>
      <c r="G14" s="13" t="s">
        <v>18</v>
      </c>
      <c r="H14" s="40"/>
    </row>
    <row r="15" s="3" customFormat="1" ht="27" customHeight="1" spans="1:8">
      <c r="A15" s="10">
        <v>13</v>
      </c>
      <c r="B15" s="11" t="s">
        <v>9</v>
      </c>
      <c r="C15" s="11" t="s">
        <v>10</v>
      </c>
      <c r="D15" s="10" t="s">
        <v>25</v>
      </c>
      <c r="E15" s="12" t="s">
        <v>18</v>
      </c>
      <c r="F15" s="12" t="s">
        <v>18</v>
      </c>
      <c r="G15" s="13" t="s">
        <v>18</v>
      </c>
      <c r="H15" s="40"/>
    </row>
    <row r="16" s="3" customFormat="1" ht="27" customHeight="1" spans="1:8">
      <c r="A16" s="10">
        <v>14</v>
      </c>
      <c r="B16" s="11" t="s">
        <v>9</v>
      </c>
      <c r="C16" s="11" t="s">
        <v>10</v>
      </c>
      <c r="D16" s="10" t="s">
        <v>26</v>
      </c>
      <c r="E16" s="12" t="s">
        <v>18</v>
      </c>
      <c r="F16" s="12" t="s">
        <v>18</v>
      </c>
      <c r="G16" s="13" t="s">
        <v>18</v>
      </c>
      <c r="H16" s="40"/>
    </row>
    <row r="17" s="3" customFormat="1" ht="27" customHeight="1" spans="1:8">
      <c r="A17" s="10">
        <v>15</v>
      </c>
      <c r="B17" s="11" t="s">
        <v>9</v>
      </c>
      <c r="C17" s="11" t="s">
        <v>10</v>
      </c>
      <c r="D17" s="10" t="s">
        <v>27</v>
      </c>
      <c r="E17" s="12" t="s">
        <v>18</v>
      </c>
      <c r="F17" s="12" t="s">
        <v>18</v>
      </c>
      <c r="G17" s="13" t="s">
        <v>18</v>
      </c>
      <c r="H17" s="40"/>
    </row>
    <row r="18" s="3" customFormat="1" ht="27" customHeight="1" spans="1:8">
      <c r="A18" s="10">
        <v>16</v>
      </c>
      <c r="B18" s="11" t="s">
        <v>9</v>
      </c>
      <c r="C18" s="11" t="s">
        <v>28</v>
      </c>
      <c r="D18" s="10" t="s">
        <v>29</v>
      </c>
      <c r="E18" s="12">
        <v>58</v>
      </c>
      <c r="F18" s="12">
        <v>62</v>
      </c>
      <c r="G18" s="13">
        <v>60.8</v>
      </c>
      <c r="H18" s="40" t="s">
        <v>12</v>
      </c>
    </row>
    <row r="19" s="3" customFormat="1" ht="27" customHeight="1" spans="1:8">
      <c r="A19" s="10">
        <v>17</v>
      </c>
      <c r="B19" s="11" t="s">
        <v>9</v>
      </c>
      <c r="C19" s="11" t="s">
        <v>28</v>
      </c>
      <c r="D19" s="10" t="s">
        <v>30</v>
      </c>
      <c r="E19" s="12">
        <v>57</v>
      </c>
      <c r="F19" s="12">
        <v>55</v>
      </c>
      <c r="G19" s="13">
        <v>55.6</v>
      </c>
      <c r="H19" s="40" t="s">
        <v>12</v>
      </c>
    </row>
    <row r="20" s="3" customFormat="1" ht="27" customHeight="1" spans="1:8">
      <c r="A20" s="10">
        <v>18</v>
      </c>
      <c r="B20" s="11" t="s">
        <v>9</v>
      </c>
      <c r="C20" s="11" t="s">
        <v>28</v>
      </c>
      <c r="D20" s="10" t="s">
        <v>31</v>
      </c>
      <c r="E20" s="12">
        <v>64.5</v>
      </c>
      <c r="F20" s="12">
        <v>43</v>
      </c>
      <c r="G20" s="13">
        <v>49.45</v>
      </c>
      <c r="H20" s="40" t="s">
        <v>12</v>
      </c>
    </row>
    <row r="21" s="3" customFormat="1" ht="27" customHeight="1" spans="1:8">
      <c r="A21" s="10">
        <v>19</v>
      </c>
      <c r="B21" s="11" t="s">
        <v>9</v>
      </c>
      <c r="C21" s="11" t="s">
        <v>28</v>
      </c>
      <c r="D21" s="10" t="s">
        <v>32</v>
      </c>
      <c r="E21" s="12">
        <v>58</v>
      </c>
      <c r="F21" s="12">
        <v>41</v>
      </c>
      <c r="G21" s="13">
        <v>46.1</v>
      </c>
      <c r="H21" s="40" t="s">
        <v>12</v>
      </c>
    </row>
    <row r="22" s="3" customFormat="1" ht="27" customHeight="1" spans="1:8">
      <c r="A22" s="10">
        <v>20</v>
      </c>
      <c r="B22" s="11" t="s">
        <v>9</v>
      </c>
      <c r="C22" s="11" t="s">
        <v>28</v>
      </c>
      <c r="D22" s="10" t="s">
        <v>33</v>
      </c>
      <c r="E22" s="12" t="s">
        <v>18</v>
      </c>
      <c r="F22" s="12" t="s">
        <v>18</v>
      </c>
      <c r="G22" s="13" t="s">
        <v>18</v>
      </c>
      <c r="H22" s="40"/>
    </row>
    <row r="23" s="3" customFormat="1" ht="27" customHeight="1" spans="1:8">
      <c r="A23" s="10">
        <v>21</v>
      </c>
      <c r="B23" s="11" t="s">
        <v>9</v>
      </c>
      <c r="C23" s="11" t="s">
        <v>28</v>
      </c>
      <c r="D23" s="10" t="s">
        <v>34</v>
      </c>
      <c r="E23" s="12" t="s">
        <v>18</v>
      </c>
      <c r="F23" s="12" t="s">
        <v>18</v>
      </c>
      <c r="G23" s="13" t="s">
        <v>18</v>
      </c>
      <c r="H23" s="40"/>
    </row>
    <row r="24" s="3" customFormat="1" ht="27" customHeight="1" spans="1:8">
      <c r="A24" s="10">
        <v>22</v>
      </c>
      <c r="B24" s="11" t="s">
        <v>9</v>
      </c>
      <c r="C24" s="11" t="s">
        <v>28</v>
      </c>
      <c r="D24" s="10" t="s">
        <v>35</v>
      </c>
      <c r="E24" s="12" t="s">
        <v>18</v>
      </c>
      <c r="F24" s="12" t="s">
        <v>18</v>
      </c>
      <c r="G24" s="13" t="s">
        <v>18</v>
      </c>
      <c r="H24" s="40"/>
    </row>
    <row r="25" s="3" customFormat="1" ht="27" customHeight="1" spans="1:8">
      <c r="A25" s="10">
        <v>23</v>
      </c>
      <c r="B25" s="11" t="s">
        <v>9</v>
      </c>
      <c r="C25" s="11" t="s">
        <v>28</v>
      </c>
      <c r="D25" s="10" t="s">
        <v>36</v>
      </c>
      <c r="E25" s="12" t="s">
        <v>18</v>
      </c>
      <c r="F25" s="12" t="s">
        <v>18</v>
      </c>
      <c r="G25" s="13" t="s">
        <v>18</v>
      </c>
      <c r="H25" s="40"/>
    </row>
    <row r="26" s="3" customFormat="1" ht="27" customHeight="1" spans="1:10">
      <c r="A26" s="10">
        <v>24</v>
      </c>
      <c r="B26" s="11" t="s">
        <v>9</v>
      </c>
      <c r="C26" s="11" t="s">
        <v>28</v>
      </c>
      <c r="D26" s="10" t="s">
        <v>37</v>
      </c>
      <c r="E26" s="12" t="s">
        <v>18</v>
      </c>
      <c r="F26" s="12" t="s">
        <v>18</v>
      </c>
      <c r="G26" s="13" t="s">
        <v>18</v>
      </c>
      <c r="H26" s="40"/>
      <c r="J26" s="3" t="s">
        <v>38</v>
      </c>
    </row>
    <row r="27" s="3" customFormat="1" ht="27" customHeight="1" spans="1:8">
      <c r="A27" s="10">
        <v>25</v>
      </c>
      <c r="B27" s="11" t="s">
        <v>9</v>
      </c>
      <c r="C27" s="11" t="s">
        <v>28</v>
      </c>
      <c r="D27" s="10" t="s">
        <v>39</v>
      </c>
      <c r="E27" s="12" t="s">
        <v>18</v>
      </c>
      <c r="F27" s="12" t="s">
        <v>18</v>
      </c>
      <c r="G27" s="13" t="s">
        <v>18</v>
      </c>
      <c r="H27" s="7"/>
    </row>
    <row r="28" s="3" customFormat="1" ht="27" customHeight="1" spans="1:8">
      <c r="A28" s="10">
        <v>26</v>
      </c>
      <c r="B28" s="15" t="s">
        <v>40</v>
      </c>
      <c r="C28" s="11" t="s">
        <v>41</v>
      </c>
      <c r="D28" s="10" t="s">
        <v>42</v>
      </c>
      <c r="E28" s="12" t="s">
        <v>43</v>
      </c>
      <c r="F28" s="12">
        <v>89.17</v>
      </c>
      <c r="G28" s="13">
        <f>F28</f>
        <v>89.17</v>
      </c>
      <c r="H28" s="7" t="s">
        <v>12</v>
      </c>
    </row>
    <row r="29" s="3" customFormat="1" ht="27" customHeight="1" spans="1:8">
      <c r="A29" s="10">
        <v>27</v>
      </c>
      <c r="B29" s="15" t="s">
        <v>40</v>
      </c>
      <c r="C29" s="11" t="s">
        <v>41</v>
      </c>
      <c r="D29" s="10" t="s">
        <v>44</v>
      </c>
      <c r="E29" s="12" t="s">
        <v>43</v>
      </c>
      <c r="F29" s="12">
        <v>88.5</v>
      </c>
      <c r="G29" s="13">
        <f>F29</f>
        <v>88.5</v>
      </c>
      <c r="H29" s="7" t="s">
        <v>12</v>
      </c>
    </row>
    <row r="30" s="3" customFormat="1" ht="27" customHeight="1" spans="1:8">
      <c r="A30" s="10">
        <v>28</v>
      </c>
      <c r="B30" s="15" t="s">
        <v>40</v>
      </c>
      <c r="C30" s="11" t="s">
        <v>41</v>
      </c>
      <c r="D30" s="10" t="s">
        <v>45</v>
      </c>
      <c r="E30" s="12" t="s">
        <v>43</v>
      </c>
      <c r="F30" s="12">
        <v>80.5</v>
      </c>
      <c r="G30" s="13">
        <f>F30</f>
        <v>80.5</v>
      </c>
      <c r="H30" s="7" t="s">
        <v>12</v>
      </c>
    </row>
    <row r="31" s="3" customFormat="1" ht="27" customHeight="1" spans="1:8">
      <c r="A31" s="10">
        <v>29</v>
      </c>
      <c r="B31" s="15" t="s">
        <v>40</v>
      </c>
      <c r="C31" s="11" t="s">
        <v>41</v>
      </c>
      <c r="D31" s="10" t="s">
        <v>46</v>
      </c>
      <c r="E31" s="12" t="s">
        <v>43</v>
      </c>
      <c r="F31" s="12" t="s">
        <v>18</v>
      </c>
      <c r="G31" s="13" t="str">
        <f t="shared" ref="G31:G33" si="0">F31</f>
        <v>缺考</v>
      </c>
      <c r="H31" s="7"/>
    </row>
    <row r="32" s="3" customFormat="1" ht="27" customHeight="1" spans="1:8">
      <c r="A32" s="10">
        <v>30</v>
      </c>
      <c r="B32" s="15" t="s">
        <v>40</v>
      </c>
      <c r="C32" s="11" t="s">
        <v>41</v>
      </c>
      <c r="D32" s="10" t="s">
        <v>47</v>
      </c>
      <c r="E32" s="12" t="s">
        <v>43</v>
      </c>
      <c r="F32" s="12" t="s">
        <v>18</v>
      </c>
      <c r="G32" s="13" t="str">
        <f t="shared" si="0"/>
        <v>缺考</v>
      </c>
      <c r="H32" s="40"/>
    </row>
    <row r="33" s="3" customFormat="1" ht="27" customHeight="1" spans="1:8">
      <c r="A33" s="10">
        <v>31</v>
      </c>
      <c r="B33" s="15" t="s">
        <v>40</v>
      </c>
      <c r="C33" s="11" t="s">
        <v>41</v>
      </c>
      <c r="D33" s="10" t="s">
        <v>48</v>
      </c>
      <c r="E33" s="12" t="s">
        <v>43</v>
      </c>
      <c r="F33" s="12" t="s">
        <v>18</v>
      </c>
      <c r="G33" s="13" t="str">
        <f t="shared" si="0"/>
        <v>缺考</v>
      </c>
      <c r="H33" s="40"/>
    </row>
    <row r="34" s="3" customFormat="1" ht="27" customHeight="1" spans="1:8">
      <c r="A34" s="10">
        <v>32</v>
      </c>
      <c r="B34" s="11" t="s">
        <v>49</v>
      </c>
      <c r="C34" s="11" t="s">
        <v>50</v>
      </c>
      <c r="D34" s="10" t="s">
        <v>51</v>
      </c>
      <c r="E34" s="12">
        <v>46</v>
      </c>
      <c r="F34" s="12">
        <v>26</v>
      </c>
      <c r="G34" s="13">
        <v>32</v>
      </c>
      <c r="H34" s="7"/>
    </row>
    <row r="35" s="3" customFormat="1" ht="27" customHeight="1" spans="1:8">
      <c r="A35" s="10">
        <v>33</v>
      </c>
      <c r="B35" s="11" t="s">
        <v>49</v>
      </c>
      <c r="C35" s="11" t="s">
        <v>50</v>
      </c>
      <c r="D35" s="10" t="s">
        <v>52</v>
      </c>
      <c r="E35" s="12" t="s">
        <v>18</v>
      </c>
      <c r="F35" s="12" t="s">
        <v>18</v>
      </c>
      <c r="G35" s="13" t="s">
        <v>18</v>
      </c>
      <c r="H35" s="7"/>
    </row>
    <row r="36" s="4" customFormat="1" ht="33" customHeight="1" spans="1:16381">
      <c r="A36" s="16" t="s">
        <v>53</v>
      </c>
      <c r="B36" s="17"/>
      <c r="C36" s="17"/>
      <c r="D36" s="17"/>
      <c r="E36" s="17"/>
      <c r="F36" s="17"/>
      <c r="G36" s="17"/>
      <c r="H36" s="17"/>
      <c r="XFA36" s="2"/>
    </row>
  </sheetData>
  <protectedRanges>
    <protectedRange sqref="E35" name="成绩_1"/>
    <protectedRange sqref="E3:E4 E7:E15 E17" name="成绩_1_1"/>
    <protectedRange sqref="E26 E18 E21:E24" name="成绩_1_1_1"/>
  </protectedRanges>
  <mergeCells count="2">
    <mergeCell ref="A1:H1"/>
    <mergeCell ref="A36:H36"/>
  </mergeCells>
  <pageMargins left="0.43" right="0.42" top="0.38" bottom="0.4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3"/>
  <sheetViews>
    <sheetView topLeftCell="A67" workbookViewId="0">
      <selection activeCell="L151" sqref="L151"/>
    </sheetView>
  </sheetViews>
  <sheetFormatPr defaultColWidth="9" defaultRowHeight="13.5"/>
  <cols>
    <col min="2" max="2" width="12" customWidth="1"/>
    <col min="4" max="4" width="11" customWidth="1"/>
    <col min="6" max="6" width="10.875" customWidth="1"/>
    <col min="7" max="7" width="12" customWidth="1"/>
    <col min="8" max="8" width="21.375" customWidth="1"/>
    <col min="9" max="9" width="26.25" customWidth="1"/>
  </cols>
  <sheetData>
    <row r="1" ht="27" spans="1:9">
      <c r="A1" s="18" t="s">
        <v>54</v>
      </c>
      <c r="B1" s="18"/>
      <c r="C1" s="18"/>
      <c r="D1" s="18"/>
      <c r="E1" s="18"/>
      <c r="F1" s="18"/>
      <c r="G1" s="18"/>
      <c r="H1" s="18"/>
      <c r="I1" s="18"/>
    </row>
    <row r="2" ht="57" spans="1:9">
      <c r="A2" s="19" t="s">
        <v>1</v>
      </c>
      <c r="B2" s="20" t="s">
        <v>2</v>
      </c>
      <c r="C2" s="21" t="s">
        <v>55</v>
      </c>
      <c r="D2" s="20" t="s">
        <v>4</v>
      </c>
      <c r="E2" s="20" t="s">
        <v>56</v>
      </c>
      <c r="F2" s="20" t="s">
        <v>57</v>
      </c>
      <c r="G2" s="20" t="s">
        <v>58</v>
      </c>
      <c r="H2" s="20" t="s">
        <v>59</v>
      </c>
      <c r="I2" s="20" t="s">
        <v>8</v>
      </c>
    </row>
    <row r="3" ht="18.75" spans="1:9">
      <c r="A3" s="22">
        <v>1</v>
      </c>
      <c r="B3" s="22" t="s">
        <v>60</v>
      </c>
      <c r="C3" s="23" t="s">
        <v>28</v>
      </c>
      <c r="D3" s="23" t="s">
        <v>61</v>
      </c>
      <c r="E3" s="24">
        <v>63</v>
      </c>
      <c r="F3" s="24">
        <v>44</v>
      </c>
      <c r="G3" s="24">
        <f t="shared" ref="G3:G6" si="0">E3*0.3+F3*0.7</f>
        <v>49.7</v>
      </c>
      <c r="H3" s="24" t="s">
        <v>12</v>
      </c>
      <c r="I3" s="31"/>
    </row>
    <row r="4" ht="18.75" spans="1:9">
      <c r="A4" s="22">
        <v>2</v>
      </c>
      <c r="B4" s="22" t="s">
        <v>60</v>
      </c>
      <c r="C4" s="23" t="s">
        <v>28</v>
      </c>
      <c r="D4" s="23" t="s">
        <v>62</v>
      </c>
      <c r="E4" s="24"/>
      <c r="F4" s="24"/>
      <c r="G4" s="24"/>
      <c r="H4" s="24"/>
      <c r="I4" s="24" t="s">
        <v>18</v>
      </c>
    </row>
    <row r="5" ht="18.75" spans="1:9">
      <c r="A5" s="22">
        <v>3</v>
      </c>
      <c r="B5" s="22" t="s">
        <v>60</v>
      </c>
      <c r="C5" s="23" t="s">
        <v>28</v>
      </c>
      <c r="D5" s="23" t="s">
        <v>63</v>
      </c>
      <c r="E5" s="24">
        <v>55</v>
      </c>
      <c r="F5" s="24">
        <v>38</v>
      </c>
      <c r="G5" s="24">
        <f t="shared" si="0"/>
        <v>43.1</v>
      </c>
      <c r="H5" s="24"/>
      <c r="I5" s="31"/>
    </row>
    <row r="6" ht="18.75" spans="1:9">
      <c r="A6" s="22">
        <v>4</v>
      </c>
      <c r="B6" s="22" t="s">
        <v>60</v>
      </c>
      <c r="C6" s="23" t="s">
        <v>28</v>
      </c>
      <c r="D6" s="23" t="s">
        <v>64</v>
      </c>
      <c r="E6" s="24">
        <v>62.5</v>
      </c>
      <c r="F6" s="24">
        <v>57</v>
      </c>
      <c r="G6" s="24">
        <f t="shared" si="0"/>
        <v>58.65</v>
      </c>
      <c r="H6" s="24" t="s">
        <v>12</v>
      </c>
      <c r="I6" s="31"/>
    </row>
    <row r="7" ht="18.75" spans="1:9">
      <c r="A7" s="22">
        <v>5</v>
      </c>
      <c r="B7" s="22" t="s">
        <v>60</v>
      </c>
      <c r="C7" s="23" t="s">
        <v>28</v>
      </c>
      <c r="D7" s="23" t="s">
        <v>65</v>
      </c>
      <c r="E7" s="25"/>
      <c r="F7" s="25"/>
      <c r="G7" s="24"/>
      <c r="H7" s="24"/>
      <c r="I7" s="25" t="s">
        <v>18</v>
      </c>
    </row>
    <row r="8" ht="18.75" spans="1:9">
      <c r="A8" s="22">
        <v>6</v>
      </c>
      <c r="B8" s="22" t="s">
        <v>60</v>
      </c>
      <c r="C8" s="23" t="s">
        <v>28</v>
      </c>
      <c r="D8" s="23" t="s">
        <v>66</v>
      </c>
      <c r="E8" s="25"/>
      <c r="F8" s="25"/>
      <c r="G8" s="24"/>
      <c r="H8" s="24"/>
      <c r="I8" s="25" t="s">
        <v>18</v>
      </c>
    </row>
    <row r="9" ht="18.75" spans="1:9">
      <c r="A9" s="22">
        <v>7</v>
      </c>
      <c r="B9" s="22" t="s">
        <v>60</v>
      </c>
      <c r="C9" s="23" t="s">
        <v>28</v>
      </c>
      <c r="D9" s="23" t="s">
        <v>67</v>
      </c>
      <c r="E9" s="25">
        <v>60</v>
      </c>
      <c r="F9" s="25">
        <v>50</v>
      </c>
      <c r="G9" s="24">
        <f t="shared" ref="G9:G11" si="1">E9*0.3+F9*0.7</f>
        <v>53</v>
      </c>
      <c r="H9" s="24" t="s">
        <v>12</v>
      </c>
      <c r="I9" s="32"/>
    </row>
    <row r="10" ht="18.75" spans="1:9">
      <c r="A10" s="22">
        <v>8</v>
      </c>
      <c r="B10" s="22" t="s">
        <v>60</v>
      </c>
      <c r="C10" s="23" t="s">
        <v>28</v>
      </c>
      <c r="D10" s="23" t="s">
        <v>68</v>
      </c>
      <c r="E10" s="25">
        <v>61.5</v>
      </c>
      <c r="F10" s="25">
        <v>58</v>
      </c>
      <c r="G10" s="24">
        <f t="shared" si="1"/>
        <v>59.05</v>
      </c>
      <c r="H10" s="24" t="s">
        <v>12</v>
      </c>
      <c r="I10" s="32"/>
    </row>
    <row r="11" ht="18.75" spans="1:9">
      <c r="A11" s="22">
        <v>9</v>
      </c>
      <c r="B11" s="22" t="s">
        <v>60</v>
      </c>
      <c r="C11" s="23" t="s">
        <v>28</v>
      </c>
      <c r="D11" s="23" t="s">
        <v>69</v>
      </c>
      <c r="E11" s="25">
        <v>54.5</v>
      </c>
      <c r="F11" s="25">
        <v>46</v>
      </c>
      <c r="G11" s="24">
        <f t="shared" si="1"/>
        <v>48.55</v>
      </c>
      <c r="H11" s="24" t="s">
        <v>12</v>
      </c>
      <c r="I11" s="32"/>
    </row>
    <row r="12" ht="18.75" spans="1:9">
      <c r="A12" s="22">
        <v>10</v>
      </c>
      <c r="B12" s="22" t="s">
        <v>60</v>
      </c>
      <c r="C12" s="26" t="s">
        <v>41</v>
      </c>
      <c r="D12" s="23" t="s">
        <v>70</v>
      </c>
      <c r="E12" s="27"/>
      <c r="F12" s="27"/>
      <c r="G12" s="24"/>
      <c r="H12" s="24"/>
      <c r="I12" s="33" t="s">
        <v>18</v>
      </c>
    </row>
    <row r="13" ht="18.75" spans="1:9">
      <c r="A13" s="22">
        <v>11</v>
      </c>
      <c r="B13" s="22" t="s">
        <v>60</v>
      </c>
      <c r="C13" s="26" t="s">
        <v>41</v>
      </c>
      <c r="D13" s="23" t="s">
        <v>71</v>
      </c>
      <c r="E13" s="27">
        <v>59</v>
      </c>
      <c r="F13" s="27">
        <v>21</v>
      </c>
      <c r="G13" s="24">
        <f t="shared" ref="G13:G18" si="2">E13*0.3+F13*0.7</f>
        <v>32.4</v>
      </c>
      <c r="H13" s="24"/>
      <c r="I13" s="31"/>
    </row>
    <row r="14" ht="18.75" spans="1:9">
      <c r="A14" s="22">
        <v>12</v>
      </c>
      <c r="B14" s="22" t="s">
        <v>60</v>
      </c>
      <c r="C14" s="26" t="s">
        <v>41</v>
      </c>
      <c r="D14" s="23" t="s">
        <v>72</v>
      </c>
      <c r="E14" s="27"/>
      <c r="F14" s="27"/>
      <c r="G14" s="24"/>
      <c r="H14" s="24"/>
      <c r="I14" s="33" t="s">
        <v>18</v>
      </c>
    </row>
    <row r="15" ht="18.75" spans="1:9">
      <c r="A15" s="22">
        <v>13</v>
      </c>
      <c r="B15" s="22" t="s">
        <v>60</v>
      </c>
      <c r="C15" s="26" t="s">
        <v>41</v>
      </c>
      <c r="D15" s="23" t="s">
        <v>73</v>
      </c>
      <c r="E15" s="27"/>
      <c r="F15" s="27"/>
      <c r="G15" s="24"/>
      <c r="H15" s="24"/>
      <c r="I15" s="33" t="s">
        <v>18</v>
      </c>
    </row>
    <row r="16" ht="18.75" spans="1:9">
      <c r="A16" s="22">
        <v>14</v>
      </c>
      <c r="B16" s="22" t="s">
        <v>60</v>
      </c>
      <c r="C16" s="26" t="s">
        <v>41</v>
      </c>
      <c r="D16" s="23" t="s">
        <v>74</v>
      </c>
      <c r="E16" s="27">
        <v>49.5</v>
      </c>
      <c r="F16" s="27">
        <v>20</v>
      </c>
      <c r="G16" s="24">
        <f t="shared" si="2"/>
        <v>28.85</v>
      </c>
      <c r="H16" s="24"/>
      <c r="I16" s="31"/>
    </row>
    <row r="17" ht="18.75" spans="1:9">
      <c r="A17" s="22">
        <v>15</v>
      </c>
      <c r="B17" s="22" t="s">
        <v>60</v>
      </c>
      <c r="C17" s="26" t="s">
        <v>41</v>
      </c>
      <c r="D17" s="23" t="s">
        <v>75</v>
      </c>
      <c r="E17" s="27">
        <v>51</v>
      </c>
      <c r="F17" s="27">
        <v>29</v>
      </c>
      <c r="G17" s="24">
        <f t="shared" si="2"/>
        <v>35.6</v>
      </c>
      <c r="H17" s="24"/>
      <c r="I17" s="31"/>
    </row>
    <row r="18" ht="18.75" spans="1:9">
      <c r="A18" s="22">
        <v>16</v>
      </c>
      <c r="B18" s="22" t="s">
        <v>60</v>
      </c>
      <c r="C18" s="26" t="s">
        <v>41</v>
      </c>
      <c r="D18" s="23" t="s">
        <v>76</v>
      </c>
      <c r="E18" s="27">
        <v>57.5</v>
      </c>
      <c r="F18" s="27">
        <v>22</v>
      </c>
      <c r="G18" s="24">
        <f t="shared" si="2"/>
        <v>32.65</v>
      </c>
      <c r="H18" s="24"/>
      <c r="I18" s="31"/>
    </row>
    <row r="19" ht="18.75" spans="1:9">
      <c r="A19" s="22">
        <v>17</v>
      </c>
      <c r="B19" s="22" t="s">
        <v>60</v>
      </c>
      <c r="C19" s="26" t="s">
        <v>41</v>
      </c>
      <c r="D19" s="23" t="s">
        <v>77</v>
      </c>
      <c r="E19" s="27"/>
      <c r="F19" s="27"/>
      <c r="G19" s="24"/>
      <c r="H19" s="24"/>
      <c r="I19" s="33" t="s">
        <v>18</v>
      </c>
    </row>
    <row r="20" ht="18.75" spans="1:9">
      <c r="A20" s="22">
        <v>18</v>
      </c>
      <c r="B20" s="22" t="s">
        <v>60</v>
      </c>
      <c r="C20" s="26" t="s">
        <v>41</v>
      </c>
      <c r="D20" s="23" t="s">
        <v>78</v>
      </c>
      <c r="E20" s="27"/>
      <c r="F20" s="27"/>
      <c r="G20" s="24"/>
      <c r="H20" s="24"/>
      <c r="I20" s="33" t="s">
        <v>18</v>
      </c>
    </row>
    <row r="21" ht="18.75" spans="1:9">
      <c r="A21" s="22">
        <v>19</v>
      </c>
      <c r="B21" s="22" t="s">
        <v>60</v>
      </c>
      <c r="C21" s="26" t="s">
        <v>41</v>
      </c>
      <c r="D21" s="23" t="s">
        <v>79</v>
      </c>
      <c r="E21" s="27"/>
      <c r="F21" s="27"/>
      <c r="G21" s="24"/>
      <c r="H21" s="24"/>
      <c r="I21" s="33" t="s">
        <v>18</v>
      </c>
    </row>
    <row r="22" ht="18.75" spans="1:9">
      <c r="A22" s="22">
        <v>20</v>
      </c>
      <c r="B22" s="22" t="s">
        <v>60</v>
      </c>
      <c r="C22" s="26" t="s">
        <v>41</v>
      </c>
      <c r="D22" s="23" t="s">
        <v>80</v>
      </c>
      <c r="E22" s="27">
        <v>56</v>
      </c>
      <c r="F22" s="27">
        <v>41</v>
      </c>
      <c r="G22" s="24">
        <f>E22*0.3+F22*0.7</f>
        <v>45.5</v>
      </c>
      <c r="H22" s="24" t="s">
        <v>12</v>
      </c>
      <c r="I22" s="31"/>
    </row>
    <row r="23" ht="18.75" spans="1:9">
      <c r="A23" s="22">
        <v>21</v>
      </c>
      <c r="B23" s="22" t="s">
        <v>60</v>
      </c>
      <c r="C23" s="26" t="s">
        <v>41</v>
      </c>
      <c r="D23" s="23" t="s">
        <v>81</v>
      </c>
      <c r="E23" s="27">
        <v>66.5</v>
      </c>
      <c r="F23" s="27">
        <v>36</v>
      </c>
      <c r="G23" s="24">
        <f>E23*0.3+F23*0.7</f>
        <v>45.15</v>
      </c>
      <c r="H23" s="24" t="s">
        <v>12</v>
      </c>
      <c r="I23" s="31"/>
    </row>
    <row r="24" ht="18.75" spans="1:9">
      <c r="A24" s="22">
        <v>22</v>
      </c>
      <c r="B24" s="22" t="s">
        <v>60</v>
      </c>
      <c r="C24" s="26" t="s">
        <v>50</v>
      </c>
      <c r="D24" s="28" t="s">
        <v>82</v>
      </c>
      <c r="E24" s="27"/>
      <c r="F24" s="27"/>
      <c r="G24" s="24"/>
      <c r="H24" s="24"/>
      <c r="I24" s="33" t="s">
        <v>18</v>
      </c>
    </row>
    <row r="25" ht="18.75" spans="1:9">
      <c r="A25" s="22">
        <v>23</v>
      </c>
      <c r="B25" s="22" t="s">
        <v>60</v>
      </c>
      <c r="C25" s="26" t="s">
        <v>50</v>
      </c>
      <c r="D25" s="28" t="s">
        <v>83</v>
      </c>
      <c r="E25" s="27">
        <v>53</v>
      </c>
      <c r="F25" s="27"/>
      <c r="G25" s="24">
        <v>53</v>
      </c>
      <c r="H25" s="24" t="s">
        <v>12</v>
      </c>
      <c r="I25" s="31" t="s">
        <v>84</v>
      </c>
    </row>
    <row r="26" ht="18.75" spans="1:9">
      <c r="A26" s="22">
        <v>24</v>
      </c>
      <c r="B26" s="22" t="s">
        <v>60</v>
      </c>
      <c r="C26" s="26" t="s">
        <v>50</v>
      </c>
      <c r="D26" s="28" t="s">
        <v>85</v>
      </c>
      <c r="E26" s="27">
        <v>46.5</v>
      </c>
      <c r="F26" s="27"/>
      <c r="G26" s="24">
        <v>46.5</v>
      </c>
      <c r="H26" s="24" t="s">
        <v>12</v>
      </c>
      <c r="I26" s="31" t="s">
        <v>84</v>
      </c>
    </row>
    <row r="27" ht="18.75" spans="1:9">
      <c r="A27" s="22">
        <v>25</v>
      </c>
      <c r="B27" s="22" t="s">
        <v>60</v>
      </c>
      <c r="C27" s="26" t="s">
        <v>50</v>
      </c>
      <c r="D27" s="28" t="s">
        <v>86</v>
      </c>
      <c r="E27" s="27"/>
      <c r="F27" s="27"/>
      <c r="G27" s="24"/>
      <c r="H27" s="24"/>
      <c r="I27" s="33" t="s">
        <v>18</v>
      </c>
    </row>
    <row r="28" ht="18.75" spans="1:9">
      <c r="A28" s="22">
        <v>26</v>
      </c>
      <c r="B28" s="22" t="s">
        <v>60</v>
      </c>
      <c r="C28" s="26" t="s">
        <v>50</v>
      </c>
      <c r="D28" s="28" t="s">
        <v>87</v>
      </c>
      <c r="E28" s="27"/>
      <c r="F28" s="27"/>
      <c r="G28" s="24"/>
      <c r="H28" s="24"/>
      <c r="I28" s="33" t="s">
        <v>18</v>
      </c>
    </row>
    <row r="29" ht="18.75" spans="1:9">
      <c r="A29" s="22">
        <v>27</v>
      </c>
      <c r="B29" s="22" t="s">
        <v>60</v>
      </c>
      <c r="C29" s="26" t="s">
        <v>50</v>
      </c>
      <c r="D29" s="28" t="s">
        <v>88</v>
      </c>
      <c r="E29" s="27">
        <v>62.5</v>
      </c>
      <c r="F29" s="27"/>
      <c r="G29" s="24">
        <f t="shared" ref="G29:G31" si="3">E29</f>
        <v>62.5</v>
      </c>
      <c r="H29" s="24" t="s">
        <v>12</v>
      </c>
      <c r="I29" s="31" t="s">
        <v>84</v>
      </c>
    </row>
    <row r="30" ht="18.75" spans="1:9">
      <c r="A30" s="22">
        <v>28</v>
      </c>
      <c r="B30" s="22" t="s">
        <v>89</v>
      </c>
      <c r="C30" s="26" t="s">
        <v>90</v>
      </c>
      <c r="D30" s="23" t="s">
        <v>91</v>
      </c>
      <c r="E30" s="27">
        <v>51.5</v>
      </c>
      <c r="F30" s="27"/>
      <c r="G30" s="24">
        <f t="shared" si="3"/>
        <v>51.5</v>
      </c>
      <c r="H30" s="24" t="s">
        <v>12</v>
      </c>
      <c r="I30" s="31" t="s">
        <v>84</v>
      </c>
    </row>
    <row r="31" ht="18.75" spans="1:9">
      <c r="A31" s="22">
        <v>29</v>
      </c>
      <c r="B31" s="22" t="s">
        <v>89</v>
      </c>
      <c r="C31" s="26" t="s">
        <v>90</v>
      </c>
      <c r="D31" s="23" t="s">
        <v>92</v>
      </c>
      <c r="E31" s="27">
        <v>62.5</v>
      </c>
      <c r="F31" s="27"/>
      <c r="G31" s="24">
        <f t="shared" si="3"/>
        <v>62.5</v>
      </c>
      <c r="H31" s="24" t="s">
        <v>12</v>
      </c>
      <c r="I31" s="31" t="s">
        <v>84</v>
      </c>
    </row>
    <row r="32" ht="18.75" spans="1:9">
      <c r="A32" s="22">
        <v>30</v>
      </c>
      <c r="B32" s="22" t="s">
        <v>89</v>
      </c>
      <c r="C32" s="26" t="s">
        <v>90</v>
      </c>
      <c r="D32" s="23" t="s">
        <v>93</v>
      </c>
      <c r="E32" s="27"/>
      <c r="F32" s="27"/>
      <c r="G32" s="24"/>
      <c r="H32" s="24"/>
      <c r="I32" s="33" t="s">
        <v>18</v>
      </c>
    </row>
    <row r="33" ht="18.75" spans="1:9">
      <c r="A33" s="22">
        <v>31</v>
      </c>
      <c r="B33" s="22" t="s">
        <v>89</v>
      </c>
      <c r="C33" s="26" t="s">
        <v>90</v>
      </c>
      <c r="D33" s="23" t="s">
        <v>94</v>
      </c>
      <c r="E33" s="27">
        <v>55</v>
      </c>
      <c r="F33" s="27"/>
      <c r="G33" s="24">
        <f>E33</f>
        <v>55</v>
      </c>
      <c r="H33" s="24" t="s">
        <v>12</v>
      </c>
      <c r="I33" s="31" t="s">
        <v>84</v>
      </c>
    </row>
    <row r="34" ht="18.75" spans="1:9">
      <c r="A34" s="22">
        <v>32</v>
      </c>
      <c r="B34" s="22" t="s">
        <v>89</v>
      </c>
      <c r="C34" s="26" t="s">
        <v>90</v>
      </c>
      <c r="D34" s="23" t="s">
        <v>95</v>
      </c>
      <c r="E34" s="27"/>
      <c r="F34" s="27"/>
      <c r="G34" s="24"/>
      <c r="H34" s="24"/>
      <c r="I34" s="33" t="s">
        <v>18</v>
      </c>
    </row>
    <row r="35" ht="18.75" spans="1:9">
      <c r="A35" s="22">
        <v>33</v>
      </c>
      <c r="B35" s="29" t="s">
        <v>96</v>
      </c>
      <c r="C35" s="26" t="s">
        <v>97</v>
      </c>
      <c r="D35" s="30" t="s">
        <v>98</v>
      </c>
      <c r="E35" s="27"/>
      <c r="F35" s="27"/>
      <c r="G35" s="24"/>
      <c r="H35" s="24"/>
      <c r="I35" s="33" t="s">
        <v>18</v>
      </c>
    </row>
    <row r="36" ht="18.75" spans="1:9">
      <c r="A36" s="22">
        <v>34</v>
      </c>
      <c r="B36" s="29" t="s">
        <v>96</v>
      </c>
      <c r="C36" s="26" t="s">
        <v>97</v>
      </c>
      <c r="D36" s="30" t="s">
        <v>99</v>
      </c>
      <c r="E36" s="27"/>
      <c r="F36" s="27"/>
      <c r="G36" s="24"/>
      <c r="H36" s="24"/>
      <c r="I36" s="33" t="s">
        <v>18</v>
      </c>
    </row>
    <row r="37" ht="18.75" spans="1:9">
      <c r="A37" s="22">
        <v>35</v>
      </c>
      <c r="B37" s="29" t="s">
        <v>96</v>
      </c>
      <c r="C37" s="26" t="s">
        <v>97</v>
      </c>
      <c r="D37" s="30" t="s">
        <v>100</v>
      </c>
      <c r="E37" s="27"/>
      <c r="F37" s="27"/>
      <c r="G37" s="24"/>
      <c r="H37" s="24"/>
      <c r="I37" s="33" t="s">
        <v>18</v>
      </c>
    </row>
    <row r="38" ht="18.75" spans="1:9">
      <c r="A38" s="22">
        <v>36</v>
      </c>
      <c r="B38" s="29" t="s">
        <v>96</v>
      </c>
      <c r="C38" s="26" t="s">
        <v>97</v>
      </c>
      <c r="D38" s="30" t="s">
        <v>101</v>
      </c>
      <c r="E38" s="27">
        <v>63.5</v>
      </c>
      <c r="F38" s="27">
        <v>86</v>
      </c>
      <c r="G38" s="24">
        <f t="shared" ref="G38:G40" si="4">E38*0.3+F38*0.7</f>
        <v>79.25</v>
      </c>
      <c r="H38" s="24" t="s">
        <v>12</v>
      </c>
      <c r="I38" s="31"/>
    </row>
    <row r="39" ht="18.75" spans="1:9">
      <c r="A39" s="22">
        <v>37</v>
      </c>
      <c r="B39" s="29" t="s">
        <v>96</v>
      </c>
      <c r="C39" s="26" t="s">
        <v>97</v>
      </c>
      <c r="D39" s="30" t="s">
        <v>102</v>
      </c>
      <c r="E39" s="27">
        <v>52</v>
      </c>
      <c r="F39" s="27">
        <v>76</v>
      </c>
      <c r="G39" s="24">
        <f t="shared" si="4"/>
        <v>68.8</v>
      </c>
      <c r="H39" s="24"/>
      <c r="I39" s="31"/>
    </row>
    <row r="40" ht="18.75" spans="1:9">
      <c r="A40" s="22">
        <v>38</v>
      </c>
      <c r="B40" s="29" t="s">
        <v>96</v>
      </c>
      <c r="C40" s="26" t="s">
        <v>97</v>
      </c>
      <c r="D40" s="30" t="s">
        <v>103</v>
      </c>
      <c r="E40" s="27">
        <v>64</v>
      </c>
      <c r="F40" s="27">
        <v>89</v>
      </c>
      <c r="G40" s="24">
        <f t="shared" si="4"/>
        <v>81.5</v>
      </c>
      <c r="H40" s="24" t="s">
        <v>12</v>
      </c>
      <c r="I40" s="29"/>
    </row>
    <row r="41" ht="18.75" spans="1:9">
      <c r="A41" s="22">
        <v>39</v>
      </c>
      <c r="B41" s="29" t="s">
        <v>96</v>
      </c>
      <c r="C41" s="26" t="s">
        <v>97</v>
      </c>
      <c r="D41" s="30" t="s">
        <v>104</v>
      </c>
      <c r="E41" s="27"/>
      <c r="F41" s="27"/>
      <c r="G41" s="24"/>
      <c r="H41" s="24"/>
      <c r="I41" s="34" t="s">
        <v>18</v>
      </c>
    </row>
    <row r="42" ht="18.75" spans="1:9">
      <c r="A42" s="22">
        <v>40</v>
      </c>
      <c r="B42" s="29" t="s">
        <v>96</v>
      </c>
      <c r="C42" s="26" t="s">
        <v>97</v>
      </c>
      <c r="D42" s="30" t="s">
        <v>105</v>
      </c>
      <c r="E42" s="27">
        <v>55.5</v>
      </c>
      <c r="F42" s="27">
        <v>73</v>
      </c>
      <c r="G42" s="24">
        <f>E42*0.3+F42*0.7</f>
        <v>67.75</v>
      </c>
      <c r="H42" s="24"/>
      <c r="I42" s="29"/>
    </row>
    <row r="43" ht="18.75" spans="1:9">
      <c r="A43" s="22">
        <v>41</v>
      </c>
      <c r="B43" s="29" t="s">
        <v>96</v>
      </c>
      <c r="C43" s="26" t="s">
        <v>97</v>
      </c>
      <c r="D43" s="30" t="s">
        <v>106</v>
      </c>
      <c r="E43" s="27"/>
      <c r="F43" s="27"/>
      <c r="G43" s="24"/>
      <c r="H43" s="24"/>
      <c r="I43" s="34" t="s">
        <v>18</v>
      </c>
    </row>
    <row r="44" ht="18.75" spans="1:9">
      <c r="A44" s="22">
        <v>42</v>
      </c>
      <c r="B44" s="29" t="s">
        <v>96</v>
      </c>
      <c r="C44" s="26" t="s">
        <v>97</v>
      </c>
      <c r="D44" s="30" t="s">
        <v>107</v>
      </c>
      <c r="E44" s="27">
        <v>61.5</v>
      </c>
      <c r="F44" s="27">
        <v>82</v>
      </c>
      <c r="G44" s="24">
        <f>E44*0.3+F44*0.7</f>
        <v>75.85</v>
      </c>
      <c r="H44" s="24"/>
      <c r="I44" s="29"/>
    </row>
    <row r="45" ht="18.75" spans="1:9">
      <c r="A45" s="22">
        <v>43</v>
      </c>
      <c r="B45" s="29" t="s">
        <v>96</v>
      </c>
      <c r="C45" s="26" t="s">
        <v>97</v>
      </c>
      <c r="D45" s="30" t="s">
        <v>108</v>
      </c>
      <c r="E45" s="27"/>
      <c r="F45" s="27"/>
      <c r="G45" s="24"/>
      <c r="H45" s="24"/>
      <c r="I45" s="34" t="s">
        <v>18</v>
      </c>
    </row>
    <row r="46" ht="18.75" spans="1:9">
      <c r="A46" s="22">
        <v>44</v>
      </c>
      <c r="B46" s="29" t="s">
        <v>96</v>
      </c>
      <c r="C46" s="26" t="s">
        <v>97</v>
      </c>
      <c r="D46" s="30" t="s">
        <v>109</v>
      </c>
      <c r="E46" s="27"/>
      <c r="F46" s="27"/>
      <c r="G46" s="24"/>
      <c r="H46" s="24"/>
      <c r="I46" s="34" t="s">
        <v>18</v>
      </c>
    </row>
    <row r="47" ht="18.75" spans="1:9">
      <c r="A47" s="22">
        <v>45</v>
      </c>
      <c r="B47" s="29" t="s">
        <v>96</v>
      </c>
      <c r="C47" s="26" t="s">
        <v>97</v>
      </c>
      <c r="D47" s="30" t="s">
        <v>110</v>
      </c>
      <c r="E47" s="27"/>
      <c r="F47" s="27"/>
      <c r="G47" s="24"/>
      <c r="H47" s="24"/>
      <c r="I47" s="34" t="s">
        <v>18</v>
      </c>
    </row>
    <row r="48" ht="18.75" spans="1:9">
      <c r="A48" s="22">
        <v>46</v>
      </c>
      <c r="B48" s="29" t="s">
        <v>96</v>
      </c>
      <c r="C48" s="26" t="s">
        <v>97</v>
      </c>
      <c r="D48" s="30" t="s">
        <v>111</v>
      </c>
      <c r="E48" s="27"/>
      <c r="F48" s="27"/>
      <c r="G48" s="24"/>
      <c r="H48" s="24"/>
      <c r="I48" s="34" t="s">
        <v>18</v>
      </c>
    </row>
    <row r="49" ht="18.75" spans="1:9">
      <c r="A49" s="22">
        <v>47</v>
      </c>
      <c r="B49" s="29" t="s">
        <v>96</v>
      </c>
      <c r="C49" s="26" t="s">
        <v>97</v>
      </c>
      <c r="D49" s="30" t="s">
        <v>112</v>
      </c>
      <c r="E49" s="27">
        <v>68.5</v>
      </c>
      <c r="F49" s="27">
        <v>71</v>
      </c>
      <c r="G49" s="24">
        <f t="shared" ref="G49:G52" si="5">E49*0.3+F49*0.7</f>
        <v>70.25</v>
      </c>
      <c r="H49" s="24"/>
      <c r="I49" s="34"/>
    </row>
    <row r="50" ht="18.75" spans="1:9">
      <c r="A50" s="22">
        <v>48</v>
      </c>
      <c r="B50" s="29" t="s">
        <v>96</v>
      </c>
      <c r="C50" s="26" t="s">
        <v>97</v>
      </c>
      <c r="D50" s="30" t="s">
        <v>113</v>
      </c>
      <c r="E50" s="27"/>
      <c r="F50" s="27"/>
      <c r="G50" s="24"/>
      <c r="H50" s="24"/>
      <c r="I50" s="34" t="s">
        <v>18</v>
      </c>
    </row>
    <row r="51" ht="18.75" spans="1:9">
      <c r="A51" s="22">
        <v>49</v>
      </c>
      <c r="B51" s="29" t="s">
        <v>96</v>
      </c>
      <c r="C51" s="26" t="s">
        <v>97</v>
      </c>
      <c r="D51" s="30" t="s">
        <v>114</v>
      </c>
      <c r="E51" s="27">
        <v>65</v>
      </c>
      <c r="F51" s="27">
        <v>83</v>
      </c>
      <c r="G51" s="24">
        <f t="shared" si="5"/>
        <v>77.6</v>
      </c>
      <c r="H51" s="24" t="s">
        <v>12</v>
      </c>
      <c r="I51" s="34"/>
    </row>
    <row r="52" ht="18.75" spans="1:9">
      <c r="A52" s="22">
        <v>50</v>
      </c>
      <c r="B52" s="29" t="s">
        <v>96</v>
      </c>
      <c r="C52" s="26" t="s">
        <v>97</v>
      </c>
      <c r="D52" s="30" t="s">
        <v>115</v>
      </c>
      <c r="E52" s="27">
        <v>70</v>
      </c>
      <c r="F52" s="27">
        <v>79</v>
      </c>
      <c r="G52" s="24">
        <f t="shared" si="5"/>
        <v>76.3</v>
      </c>
      <c r="H52" s="24" t="s">
        <v>12</v>
      </c>
      <c r="I52" s="34"/>
    </row>
    <row r="53" ht="18.75" spans="1:9">
      <c r="A53" s="22">
        <v>51</v>
      </c>
      <c r="B53" s="29" t="s">
        <v>96</v>
      </c>
      <c r="C53" s="26" t="s">
        <v>97</v>
      </c>
      <c r="D53" s="30" t="s">
        <v>116</v>
      </c>
      <c r="E53" s="27"/>
      <c r="F53" s="27"/>
      <c r="G53" s="24"/>
      <c r="H53" s="24"/>
      <c r="I53" s="34" t="s">
        <v>18</v>
      </c>
    </row>
    <row r="54" ht="18.75" spans="1:9">
      <c r="A54" s="22">
        <v>52</v>
      </c>
      <c r="B54" s="29" t="s">
        <v>96</v>
      </c>
      <c r="C54" s="26" t="s">
        <v>97</v>
      </c>
      <c r="D54" s="30" t="s">
        <v>117</v>
      </c>
      <c r="E54" s="27"/>
      <c r="F54" s="27"/>
      <c r="G54" s="24"/>
      <c r="H54" s="24"/>
      <c r="I54" s="34" t="s">
        <v>18</v>
      </c>
    </row>
    <row r="55" ht="18.75" spans="1:9">
      <c r="A55" s="22">
        <v>53</v>
      </c>
      <c r="B55" s="29" t="s">
        <v>96</v>
      </c>
      <c r="C55" s="26" t="s">
        <v>97</v>
      </c>
      <c r="D55" s="30" t="s">
        <v>118</v>
      </c>
      <c r="E55" s="27"/>
      <c r="F55" s="27"/>
      <c r="G55" s="24"/>
      <c r="H55" s="24"/>
      <c r="I55" s="34" t="s">
        <v>18</v>
      </c>
    </row>
    <row r="56" ht="18.75" spans="1:9">
      <c r="A56" s="22">
        <v>54</v>
      </c>
      <c r="B56" s="29" t="s">
        <v>96</v>
      </c>
      <c r="C56" s="26" t="s">
        <v>97</v>
      </c>
      <c r="D56" s="30" t="s">
        <v>119</v>
      </c>
      <c r="E56" s="27">
        <v>54</v>
      </c>
      <c r="F56" s="27">
        <v>78</v>
      </c>
      <c r="G56" s="24">
        <f t="shared" ref="G56:G60" si="6">E56*0.3+F56*0.7</f>
        <v>70.8</v>
      </c>
      <c r="H56" s="24"/>
      <c r="I56" s="34"/>
    </row>
    <row r="57" ht="18.75" spans="1:9">
      <c r="A57" s="22">
        <v>55</v>
      </c>
      <c r="B57" s="29" t="s">
        <v>96</v>
      </c>
      <c r="C57" s="26" t="s">
        <v>97</v>
      </c>
      <c r="D57" s="30" t="s">
        <v>120</v>
      </c>
      <c r="E57" s="27">
        <v>54.5</v>
      </c>
      <c r="F57" s="27">
        <v>80</v>
      </c>
      <c r="G57" s="24">
        <f t="shared" si="6"/>
        <v>72.35</v>
      </c>
      <c r="H57" s="24"/>
      <c r="I57" s="34"/>
    </row>
    <row r="58" ht="18.75" spans="1:9">
      <c r="A58" s="22">
        <v>56</v>
      </c>
      <c r="B58" s="29" t="s">
        <v>96</v>
      </c>
      <c r="C58" s="26" t="s">
        <v>97</v>
      </c>
      <c r="D58" s="30" t="s">
        <v>121</v>
      </c>
      <c r="E58" s="27"/>
      <c r="F58" s="27"/>
      <c r="G58" s="24"/>
      <c r="H58" s="24"/>
      <c r="I58" s="34" t="s">
        <v>18</v>
      </c>
    </row>
    <row r="59" ht="18.75" spans="1:9">
      <c r="A59" s="22">
        <v>57</v>
      </c>
      <c r="B59" s="29" t="s">
        <v>96</v>
      </c>
      <c r="C59" s="26" t="s">
        <v>97</v>
      </c>
      <c r="D59" s="30" t="s">
        <v>122</v>
      </c>
      <c r="E59" s="27"/>
      <c r="F59" s="27"/>
      <c r="G59" s="24"/>
      <c r="H59" s="24"/>
      <c r="I59" s="34" t="s">
        <v>18</v>
      </c>
    </row>
    <row r="60" ht="18.75" spans="1:9">
      <c r="A60" s="22">
        <v>58</v>
      </c>
      <c r="B60" s="29" t="s">
        <v>96</v>
      </c>
      <c r="C60" s="26" t="s">
        <v>97</v>
      </c>
      <c r="D60" s="30" t="s">
        <v>123</v>
      </c>
      <c r="E60" s="27">
        <v>65</v>
      </c>
      <c r="F60" s="27">
        <v>85</v>
      </c>
      <c r="G60" s="24">
        <f t="shared" si="6"/>
        <v>79</v>
      </c>
      <c r="H60" s="24" t="s">
        <v>12</v>
      </c>
      <c r="I60" s="34"/>
    </row>
    <row r="61" ht="18.75" spans="1:9">
      <c r="A61" s="22">
        <v>59</v>
      </c>
      <c r="B61" s="29" t="s">
        <v>96</v>
      </c>
      <c r="C61" s="26" t="s">
        <v>97</v>
      </c>
      <c r="D61" s="30" t="s">
        <v>124</v>
      </c>
      <c r="E61" s="27"/>
      <c r="F61" s="27"/>
      <c r="G61" s="24"/>
      <c r="H61" s="24"/>
      <c r="I61" s="34" t="s">
        <v>18</v>
      </c>
    </row>
    <row r="62" ht="18.75" spans="1:9">
      <c r="A62" s="22">
        <v>60</v>
      </c>
      <c r="B62" s="29" t="s">
        <v>96</v>
      </c>
      <c r="C62" s="26" t="s">
        <v>97</v>
      </c>
      <c r="D62" s="30" t="s">
        <v>125</v>
      </c>
      <c r="E62" s="27"/>
      <c r="F62" s="27"/>
      <c r="G62" s="24"/>
      <c r="H62" s="24"/>
      <c r="I62" s="34" t="s">
        <v>18</v>
      </c>
    </row>
    <row r="63" ht="18.75" spans="1:9">
      <c r="A63" s="22">
        <v>61</v>
      </c>
      <c r="B63" s="29" t="s">
        <v>96</v>
      </c>
      <c r="C63" s="26" t="s">
        <v>97</v>
      </c>
      <c r="D63" s="30" t="s">
        <v>126</v>
      </c>
      <c r="E63" s="27"/>
      <c r="F63" s="27"/>
      <c r="G63" s="24"/>
      <c r="H63" s="24"/>
      <c r="I63" s="34" t="s">
        <v>18</v>
      </c>
    </row>
    <row r="64" ht="18.75" spans="1:9">
      <c r="A64" s="22">
        <v>62</v>
      </c>
      <c r="B64" s="29" t="s">
        <v>96</v>
      </c>
      <c r="C64" s="26" t="s">
        <v>97</v>
      </c>
      <c r="D64" s="30" t="s">
        <v>127</v>
      </c>
      <c r="E64" s="27"/>
      <c r="F64" s="27"/>
      <c r="G64" s="24"/>
      <c r="H64" s="24"/>
      <c r="I64" s="34" t="s">
        <v>18</v>
      </c>
    </row>
    <row r="65" ht="18.75" spans="1:9">
      <c r="A65" s="22">
        <v>63</v>
      </c>
      <c r="B65" s="29" t="s">
        <v>96</v>
      </c>
      <c r="C65" s="26" t="s">
        <v>97</v>
      </c>
      <c r="D65" s="30" t="s">
        <v>128</v>
      </c>
      <c r="E65" s="27"/>
      <c r="F65" s="27"/>
      <c r="G65" s="24"/>
      <c r="H65" s="24"/>
      <c r="I65" s="34" t="s">
        <v>18</v>
      </c>
    </row>
    <row r="66" ht="18.75" spans="1:9">
      <c r="A66" s="22">
        <v>64</v>
      </c>
      <c r="B66" s="29" t="s">
        <v>96</v>
      </c>
      <c r="C66" s="26" t="s">
        <v>97</v>
      </c>
      <c r="D66" s="30" t="s">
        <v>129</v>
      </c>
      <c r="E66" s="27">
        <v>54</v>
      </c>
      <c r="F66" s="27">
        <v>75</v>
      </c>
      <c r="G66" s="24">
        <f>E66*0.3+F66*0.7</f>
        <v>68.7</v>
      </c>
      <c r="H66" s="24"/>
      <c r="I66" s="34"/>
    </row>
    <row r="67" ht="18.75" spans="1:9">
      <c r="A67" s="22">
        <v>65</v>
      </c>
      <c r="B67" s="29" t="s">
        <v>96</v>
      </c>
      <c r="C67" s="26" t="s">
        <v>97</v>
      </c>
      <c r="D67" s="30" t="s">
        <v>130</v>
      </c>
      <c r="E67" s="27"/>
      <c r="F67" s="27"/>
      <c r="G67" s="24"/>
      <c r="H67" s="24"/>
      <c r="I67" s="34" t="s">
        <v>18</v>
      </c>
    </row>
    <row r="68" ht="18.75" spans="1:9">
      <c r="A68" s="22">
        <v>66</v>
      </c>
      <c r="B68" s="29" t="s">
        <v>96</v>
      </c>
      <c r="C68" s="26" t="s">
        <v>97</v>
      </c>
      <c r="D68" s="30" t="s">
        <v>131</v>
      </c>
      <c r="E68" s="27"/>
      <c r="F68" s="27"/>
      <c r="G68" s="24"/>
      <c r="H68" s="24"/>
      <c r="I68" s="34" t="s">
        <v>18</v>
      </c>
    </row>
    <row r="69" ht="18.75" spans="1:9">
      <c r="A69" s="22">
        <v>67</v>
      </c>
      <c r="B69" s="29" t="s">
        <v>96</v>
      </c>
      <c r="C69" s="26" t="s">
        <v>132</v>
      </c>
      <c r="D69" s="28" t="s">
        <v>133</v>
      </c>
      <c r="E69" s="27">
        <v>41.5</v>
      </c>
      <c r="F69" s="27"/>
      <c r="G69" s="24">
        <v>41.5</v>
      </c>
      <c r="H69" s="24" t="s">
        <v>12</v>
      </c>
      <c r="I69" s="31" t="s">
        <v>84</v>
      </c>
    </row>
    <row r="70" ht="18.75" spans="1:9">
      <c r="A70" s="22">
        <v>68</v>
      </c>
      <c r="B70" s="29" t="s">
        <v>96</v>
      </c>
      <c r="C70" s="26" t="s">
        <v>132</v>
      </c>
      <c r="D70" s="28" t="s">
        <v>134</v>
      </c>
      <c r="E70" s="27"/>
      <c r="F70" s="27"/>
      <c r="G70" s="24"/>
      <c r="H70" s="24"/>
      <c r="I70" s="34" t="s">
        <v>18</v>
      </c>
    </row>
    <row r="71" ht="18.75" spans="1:9">
      <c r="A71" s="22">
        <v>69</v>
      </c>
      <c r="B71" s="29" t="s">
        <v>96</v>
      </c>
      <c r="C71" s="26" t="s">
        <v>132</v>
      </c>
      <c r="D71" s="28" t="s">
        <v>135</v>
      </c>
      <c r="E71" s="27"/>
      <c r="F71" s="27"/>
      <c r="G71" s="24"/>
      <c r="H71" s="24"/>
      <c r="I71" s="34" t="s">
        <v>18</v>
      </c>
    </row>
    <row r="72" ht="18.75" spans="1:9">
      <c r="A72" s="22">
        <v>70</v>
      </c>
      <c r="B72" s="29" t="s">
        <v>96</v>
      </c>
      <c r="C72" s="26" t="s">
        <v>132</v>
      </c>
      <c r="D72" s="28" t="s">
        <v>136</v>
      </c>
      <c r="E72" s="27"/>
      <c r="F72" s="27"/>
      <c r="G72" s="24"/>
      <c r="H72" s="24"/>
      <c r="I72" s="34" t="s">
        <v>18</v>
      </c>
    </row>
    <row r="73" ht="18.75" spans="1:9">
      <c r="A73" s="22">
        <v>71</v>
      </c>
      <c r="B73" s="29" t="s">
        <v>96</v>
      </c>
      <c r="C73" s="26" t="s">
        <v>132</v>
      </c>
      <c r="D73" s="28" t="s">
        <v>137</v>
      </c>
      <c r="E73" s="27"/>
      <c r="F73" s="27"/>
      <c r="G73" s="24"/>
      <c r="H73" s="24"/>
      <c r="I73" s="34" t="s">
        <v>18</v>
      </c>
    </row>
    <row r="74" ht="18.75" spans="1:9">
      <c r="A74" s="22">
        <v>72</v>
      </c>
      <c r="B74" s="29" t="s">
        <v>96</v>
      </c>
      <c r="C74" s="26" t="s">
        <v>132</v>
      </c>
      <c r="D74" s="28" t="s">
        <v>138</v>
      </c>
      <c r="E74" s="27"/>
      <c r="F74" s="27"/>
      <c r="G74" s="24"/>
      <c r="H74" s="24"/>
      <c r="I74" s="34" t="s">
        <v>18</v>
      </c>
    </row>
    <row r="75" ht="18.75" spans="1:9">
      <c r="A75" s="22">
        <v>73</v>
      </c>
      <c r="B75" s="29" t="s">
        <v>96</v>
      </c>
      <c r="C75" s="26" t="s">
        <v>132</v>
      </c>
      <c r="D75" s="28" t="s">
        <v>139</v>
      </c>
      <c r="E75" s="27"/>
      <c r="F75" s="27"/>
      <c r="G75" s="24"/>
      <c r="H75" s="24"/>
      <c r="I75" s="34" t="s">
        <v>18</v>
      </c>
    </row>
    <row r="76" ht="18.75" spans="1:9">
      <c r="A76" s="22">
        <v>74</v>
      </c>
      <c r="B76" s="29" t="s">
        <v>96</v>
      </c>
      <c r="C76" s="26" t="s">
        <v>132</v>
      </c>
      <c r="D76" s="28" t="s">
        <v>140</v>
      </c>
      <c r="E76" s="27"/>
      <c r="F76" s="27"/>
      <c r="G76" s="24"/>
      <c r="H76" s="24"/>
      <c r="I76" s="34" t="s">
        <v>18</v>
      </c>
    </row>
    <row r="77" ht="18.75" spans="1:9">
      <c r="A77" s="22">
        <v>75</v>
      </c>
      <c r="B77" s="29" t="s">
        <v>96</v>
      </c>
      <c r="C77" s="26" t="s">
        <v>132</v>
      </c>
      <c r="D77" s="28" t="s">
        <v>141</v>
      </c>
      <c r="E77" s="27"/>
      <c r="F77" s="27"/>
      <c r="G77" s="24"/>
      <c r="H77" s="24"/>
      <c r="I77" s="34" t="s">
        <v>18</v>
      </c>
    </row>
    <row r="78" ht="18.75" spans="1:9">
      <c r="A78" s="22">
        <v>76</v>
      </c>
      <c r="B78" s="29" t="s">
        <v>142</v>
      </c>
      <c r="C78" s="26" t="s">
        <v>143</v>
      </c>
      <c r="D78" s="23" t="s">
        <v>144</v>
      </c>
      <c r="E78" s="27"/>
      <c r="F78" s="27"/>
      <c r="G78" s="24"/>
      <c r="H78" s="24"/>
      <c r="I78" s="34" t="s">
        <v>18</v>
      </c>
    </row>
    <row r="79" ht="18.75" spans="1:9">
      <c r="A79" s="22">
        <v>77</v>
      </c>
      <c r="B79" s="29" t="s">
        <v>142</v>
      </c>
      <c r="C79" s="26" t="s">
        <v>143</v>
      </c>
      <c r="D79" s="23" t="s">
        <v>145</v>
      </c>
      <c r="E79" s="27">
        <v>55.5</v>
      </c>
      <c r="F79" s="27">
        <v>36</v>
      </c>
      <c r="G79" s="24">
        <f t="shared" ref="G79:G85" si="7">E79*0.3+F79*0.7</f>
        <v>41.85</v>
      </c>
      <c r="H79" s="24"/>
      <c r="I79" s="34"/>
    </row>
    <row r="80" ht="18.75" spans="1:9">
      <c r="A80" s="22">
        <v>78</v>
      </c>
      <c r="B80" s="29" t="s">
        <v>142</v>
      </c>
      <c r="C80" s="26" t="s">
        <v>143</v>
      </c>
      <c r="D80" s="23" t="s">
        <v>146</v>
      </c>
      <c r="E80" s="27"/>
      <c r="F80" s="27"/>
      <c r="G80" s="24"/>
      <c r="H80" s="24"/>
      <c r="I80" s="34" t="s">
        <v>18</v>
      </c>
    </row>
    <row r="81" ht="18.75" spans="1:9">
      <c r="A81" s="22">
        <v>79</v>
      </c>
      <c r="B81" s="29" t="s">
        <v>142</v>
      </c>
      <c r="C81" s="26" t="s">
        <v>143</v>
      </c>
      <c r="D81" s="23" t="s">
        <v>147</v>
      </c>
      <c r="E81" s="27">
        <v>48</v>
      </c>
      <c r="F81" s="27">
        <v>31</v>
      </c>
      <c r="G81" s="24">
        <f t="shared" si="7"/>
        <v>36.1</v>
      </c>
      <c r="H81" s="24"/>
      <c r="I81" s="34"/>
    </row>
    <row r="82" ht="18.75" spans="1:9">
      <c r="A82" s="22">
        <v>80</v>
      </c>
      <c r="B82" s="29" t="s">
        <v>142</v>
      </c>
      <c r="C82" s="26" t="s">
        <v>143</v>
      </c>
      <c r="D82" s="23" t="s">
        <v>148</v>
      </c>
      <c r="E82" s="27"/>
      <c r="F82" s="27"/>
      <c r="G82" s="24"/>
      <c r="H82" s="24"/>
      <c r="I82" s="34" t="s">
        <v>18</v>
      </c>
    </row>
    <row r="83" ht="18.75" spans="1:9">
      <c r="A83" s="22">
        <v>81</v>
      </c>
      <c r="B83" s="29" t="s">
        <v>142</v>
      </c>
      <c r="C83" s="26" t="s">
        <v>143</v>
      </c>
      <c r="D83" s="23" t="s">
        <v>149</v>
      </c>
      <c r="E83" s="27"/>
      <c r="F83" s="27"/>
      <c r="G83" s="24"/>
      <c r="H83" s="24"/>
      <c r="I83" s="34" t="s">
        <v>18</v>
      </c>
    </row>
    <row r="84" ht="18.75" spans="1:9">
      <c r="A84" s="22">
        <v>82</v>
      </c>
      <c r="B84" s="29" t="s">
        <v>142</v>
      </c>
      <c r="C84" s="26" t="s">
        <v>143</v>
      </c>
      <c r="D84" s="23" t="s">
        <v>150</v>
      </c>
      <c r="E84" s="27">
        <v>55.5</v>
      </c>
      <c r="F84" s="27">
        <v>26</v>
      </c>
      <c r="G84" s="24">
        <f t="shared" si="7"/>
        <v>34.85</v>
      </c>
      <c r="H84" s="24"/>
      <c r="I84" s="34"/>
    </row>
    <row r="85" ht="18.75" spans="1:9">
      <c r="A85" s="22">
        <v>83</v>
      </c>
      <c r="B85" s="29" t="s">
        <v>142</v>
      </c>
      <c r="C85" s="26" t="s">
        <v>143</v>
      </c>
      <c r="D85" s="23" t="s">
        <v>151</v>
      </c>
      <c r="E85" s="27">
        <v>56.5</v>
      </c>
      <c r="F85" s="27">
        <v>23</v>
      </c>
      <c r="G85" s="24">
        <f t="shared" si="7"/>
        <v>33.05</v>
      </c>
      <c r="H85" s="24"/>
      <c r="I85" s="34"/>
    </row>
    <row r="86" ht="18.75" spans="1:9">
      <c r="A86" s="22">
        <v>84</v>
      </c>
      <c r="B86" s="29" t="s">
        <v>142</v>
      </c>
      <c r="C86" s="26" t="s">
        <v>143</v>
      </c>
      <c r="D86" s="23" t="s">
        <v>152</v>
      </c>
      <c r="E86" s="27"/>
      <c r="F86" s="27"/>
      <c r="G86" s="24"/>
      <c r="H86" s="24"/>
      <c r="I86" s="34" t="s">
        <v>18</v>
      </c>
    </row>
    <row r="87" ht="18.75" spans="1:9">
      <c r="A87" s="22">
        <v>85</v>
      </c>
      <c r="B87" s="29" t="s">
        <v>142</v>
      </c>
      <c r="C87" s="26" t="s">
        <v>143</v>
      </c>
      <c r="D87" s="23" t="s">
        <v>153</v>
      </c>
      <c r="E87" s="27">
        <v>49</v>
      </c>
      <c r="F87" s="27">
        <v>54</v>
      </c>
      <c r="G87" s="24">
        <f>E87*0.3+F87*0.7</f>
        <v>52.5</v>
      </c>
      <c r="H87" s="24" t="s">
        <v>12</v>
      </c>
      <c r="I87" s="34"/>
    </row>
    <row r="88" ht="18.75" spans="1:9">
      <c r="A88" s="22">
        <v>86</v>
      </c>
      <c r="B88" s="29" t="s">
        <v>142</v>
      </c>
      <c r="C88" s="26" t="s">
        <v>143</v>
      </c>
      <c r="D88" s="23" t="s">
        <v>154</v>
      </c>
      <c r="E88" s="27"/>
      <c r="F88" s="27"/>
      <c r="G88" s="24"/>
      <c r="H88" s="24"/>
      <c r="I88" s="34" t="s">
        <v>18</v>
      </c>
    </row>
    <row r="89" ht="18.75" spans="1:9">
      <c r="A89" s="22">
        <v>87</v>
      </c>
      <c r="B89" s="29" t="s">
        <v>142</v>
      </c>
      <c r="C89" s="26" t="s">
        <v>143</v>
      </c>
      <c r="D89" s="23" t="s">
        <v>155</v>
      </c>
      <c r="E89" s="27"/>
      <c r="F89" s="27"/>
      <c r="G89" s="24"/>
      <c r="H89" s="24"/>
      <c r="I89" s="34" t="s">
        <v>18</v>
      </c>
    </row>
    <row r="90" ht="18.75" spans="1:9">
      <c r="A90" s="22">
        <v>88</v>
      </c>
      <c r="B90" s="29" t="s">
        <v>142</v>
      </c>
      <c r="C90" s="26" t="s">
        <v>143</v>
      </c>
      <c r="D90" s="23" t="s">
        <v>156</v>
      </c>
      <c r="E90" s="27"/>
      <c r="F90" s="27"/>
      <c r="G90" s="24"/>
      <c r="H90" s="24"/>
      <c r="I90" s="34" t="s">
        <v>18</v>
      </c>
    </row>
    <row r="91" ht="18.75" spans="1:9">
      <c r="A91" s="22">
        <v>89</v>
      </c>
      <c r="B91" s="29" t="s">
        <v>142</v>
      </c>
      <c r="C91" s="26" t="s">
        <v>157</v>
      </c>
      <c r="D91" s="23" t="s">
        <v>158</v>
      </c>
      <c r="E91" s="27"/>
      <c r="F91" s="27"/>
      <c r="G91" s="24"/>
      <c r="H91" s="24"/>
      <c r="I91" s="34" t="s">
        <v>18</v>
      </c>
    </row>
    <row r="92" ht="18.75" spans="1:9">
      <c r="A92" s="22">
        <v>90</v>
      </c>
      <c r="B92" s="29" t="s">
        <v>142</v>
      </c>
      <c r="C92" s="26" t="s">
        <v>157</v>
      </c>
      <c r="D92" s="23" t="s">
        <v>159</v>
      </c>
      <c r="E92" s="27"/>
      <c r="F92" s="27"/>
      <c r="G92" s="24"/>
      <c r="H92" s="24"/>
      <c r="I92" s="34" t="s">
        <v>18</v>
      </c>
    </row>
    <row r="93" ht="18.75" spans="1:9">
      <c r="A93" s="22">
        <v>91</v>
      </c>
      <c r="B93" s="29" t="s">
        <v>142</v>
      </c>
      <c r="C93" s="26" t="s">
        <v>157</v>
      </c>
      <c r="D93" s="23" t="s">
        <v>160</v>
      </c>
      <c r="E93" s="27"/>
      <c r="F93" s="27"/>
      <c r="G93" s="24"/>
      <c r="H93" s="24"/>
      <c r="I93" s="34" t="s">
        <v>18</v>
      </c>
    </row>
    <row r="94" ht="18.75" spans="1:9">
      <c r="A94" s="22">
        <v>92</v>
      </c>
      <c r="B94" s="29" t="s">
        <v>142</v>
      </c>
      <c r="C94" s="26" t="s">
        <v>157</v>
      </c>
      <c r="D94" s="23" t="s">
        <v>161</v>
      </c>
      <c r="E94" s="27">
        <v>52.5</v>
      </c>
      <c r="F94" s="27">
        <v>66</v>
      </c>
      <c r="G94" s="24">
        <f t="shared" ref="G94:G98" si="8">E94*0.3+F94*0.7</f>
        <v>61.95</v>
      </c>
      <c r="H94" s="24" t="s">
        <v>12</v>
      </c>
      <c r="I94" s="34"/>
    </row>
    <row r="95" ht="18.75" spans="1:9">
      <c r="A95" s="22">
        <v>93</v>
      </c>
      <c r="B95" s="29" t="s">
        <v>142</v>
      </c>
      <c r="C95" s="26" t="s">
        <v>157</v>
      </c>
      <c r="D95" s="23" t="s">
        <v>162</v>
      </c>
      <c r="E95" s="27"/>
      <c r="F95" s="27"/>
      <c r="G95" s="24"/>
      <c r="H95" s="24"/>
      <c r="I95" s="34" t="s">
        <v>18</v>
      </c>
    </row>
    <row r="96" ht="18.75" spans="1:9">
      <c r="A96" s="22">
        <v>94</v>
      </c>
      <c r="B96" s="29" t="s">
        <v>142</v>
      </c>
      <c r="C96" s="26" t="s">
        <v>157</v>
      </c>
      <c r="D96" s="23" t="s">
        <v>163</v>
      </c>
      <c r="E96" s="27">
        <v>55</v>
      </c>
      <c r="F96" s="27">
        <v>34.5</v>
      </c>
      <c r="G96" s="24">
        <f t="shared" si="8"/>
        <v>40.65</v>
      </c>
      <c r="H96" s="24"/>
      <c r="I96" s="34"/>
    </row>
    <row r="97" ht="18.75" spans="1:9">
      <c r="A97" s="22">
        <v>95</v>
      </c>
      <c r="B97" s="29" t="s">
        <v>142</v>
      </c>
      <c r="C97" s="26" t="s">
        <v>157</v>
      </c>
      <c r="D97" s="23" t="s">
        <v>164</v>
      </c>
      <c r="E97" s="27"/>
      <c r="F97" s="27"/>
      <c r="G97" s="24"/>
      <c r="H97" s="24"/>
      <c r="I97" s="34" t="s">
        <v>18</v>
      </c>
    </row>
    <row r="98" ht="18.75" spans="1:9">
      <c r="A98" s="22">
        <v>96</v>
      </c>
      <c r="B98" s="29" t="s">
        <v>142</v>
      </c>
      <c r="C98" s="26" t="s">
        <v>157</v>
      </c>
      <c r="D98" s="23" t="s">
        <v>165</v>
      </c>
      <c r="E98" s="27">
        <v>50</v>
      </c>
      <c r="F98" s="27">
        <v>61</v>
      </c>
      <c r="G98" s="24">
        <f t="shared" si="8"/>
        <v>57.7</v>
      </c>
      <c r="H98" s="24" t="s">
        <v>12</v>
      </c>
      <c r="I98" s="34"/>
    </row>
    <row r="99" ht="18.75" spans="1:9">
      <c r="A99" s="22">
        <v>97</v>
      </c>
      <c r="B99" s="29" t="s">
        <v>142</v>
      </c>
      <c r="C99" s="26" t="s">
        <v>157</v>
      </c>
      <c r="D99" s="23" t="s">
        <v>166</v>
      </c>
      <c r="E99" s="27"/>
      <c r="F99" s="27"/>
      <c r="G99" s="24"/>
      <c r="H99" s="24"/>
      <c r="I99" s="34" t="s">
        <v>18</v>
      </c>
    </row>
    <row r="100" ht="18.75" spans="1:9">
      <c r="A100" s="22">
        <v>98</v>
      </c>
      <c r="B100" s="29" t="s">
        <v>142</v>
      </c>
      <c r="C100" s="26" t="s">
        <v>157</v>
      </c>
      <c r="D100" s="23" t="s">
        <v>167</v>
      </c>
      <c r="E100" s="27"/>
      <c r="F100" s="27"/>
      <c r="G100" s="24"/>
      <c r="H100" s="24"/>
      <c r="I100" s="34" t="s">
        <v>18</v>
      </c>
    </row>
    <row r="101" ht="18.75" spans="1:9">
      <c r="A101" s="22">
        <v>99</v>
      </c>
      <c r="B101" s="29" t="s">
        <v>142</v>
      </c>
      <c r="C101" s="26" t="s">
        <v>157</v>
      </c>
      <c r="D101" s="23" t="s">
        <v>168</v>
      </c>
      <c r="E101" s="27">
        <v>39</v>
      </c>
      <c r="F101" s="27">
        <v>49</v>
      </c>
      <c r="G101" s="24">
        <f t="shared" ref="G101:G104" si="9">E101*0.3+F101*0.7</f>
        <v>46</v>
      </c>
      <c r="H101" s="24"/>
      <c r="I101" s="34"/>
    </row>
    <row r="102" ht="18.75" spans="1:9">
      <c r="A102" s="22">
        <v>100</v>
      </c>
      <c r="B102" s="29" t="s">
        <v>142</v>
      </c>
      <c r="C102" s="26" t="s">
        <v>157</v>
      </c>
      <c r="D102" s="23" t="s">
        <v>169</v>
      </c>
      <c r="E102" s="27">
        <v>60.5</v>
      </c>
      <c r="F102" s="27">
        <v>49</v>
      </c>
      <c r="G102" s="24">
        <f t="shared" si="9"/>
        <v>52.45</v>
      </c>
      <c r="H102" s="24" t="s">
        <v>12</v>
      </c>
      <c r="I102" s="34"/>
    </row>
    <row r="103" ht="18.75" spans="1:9">
      <c r="A103" s="22">
        <v>101</v>
      </c>
      <c r="B103" s="29" t="s">
        <v>142</v>
      </c>
      <c r="C103" s="26" t="s">
        <v>157</v>
      </c>
      <c r="D103" s="23" t="s">
        <v>170</v>
      </c>
      <c r="E103" s="27">
        <v>55.5</v>
      </c>
      <c r="F103" s="27">
        <v>64.5</v>
      </c>
      <c r="G103" s="24">
        <f t="shared" si="9"/>
        <v>61.8</v>
      </c>
      <c r="H103" s="24" t="s">
        <v>12</v>
      </c>
      <c r="I103" s="34"/>
    </row>
    <row r="104" ht="18.75" spans="1:9">
      <c r="A104" s="22">
        <v>102</v>
      </c>
      <c r="B104" s="29" t="s">
        <v>142</v>
      </c>
      <c r="C104" s="26" t="s">
        <v>157</v>
      </c>
      <c r="D104" s="23" t="s">
        <v>171</v>
      </c>
      <c r="E104" s="27">
        <v>56</v>
      </c>
      <c r="F104" s="27">
        <v>70</v>
      </c>
      <c r="G104" s="24">
        <f t="shared" si="9"/>
        <v>65.8</v>
      </c>
      <c r="H104" s="24" t="s">
        <v>12</v>
      </c>
      <c r="I104" s="34"/>
    </row>
    <row r="105" ht="18.75" spans="1:9">
      <c r="A105" s="22">
        <v>103</v>
      </c>
      <c r="B105" s="29" t="s">
        <v>142</v>
      </c>
      <c r="C105" s="26" t="s">
        <v>157</v>
      </c>
      <c r="D105" s="23" t="s">
        <v>172</v>
      </c>
      <c r="E105" s="27"/>
      <c r="F105" s="27"/>
      <c r="G105" s="24"/>
      <c r="H105" s="24"/>
      <c r="I105" s="34" t="s">
        <v>18</v>
      </c>
    </row>
    <row r="106" ht="18.75" spans="1:9">
      <c r="A106" s="22">
        <v>104</v>
      </c>
      <c r="B106" s="29" t="s">
        <v>142</v>
      </c>
      <c r="C106" s="26" t="s">
        <v>157</v>
      </c>
      <c r="D106" s="23" t="s">
        <v>173</v>
      </c>
      <c r="E106" s="27"/>
      <c r="F106" s="27"/>
      <c r="G106" s="24"/>
      <c r="H106" s="24"/>
      <c r="I106" s="34" t="s">
        <v>18</v>
      </c>
    </row>
    <row r="107" ht="18.75" spans="1:9">
      <c r="A107" s="22">
        <v>105</v>
      </c>
      <c r="B107" s="29" t="s">
        <v>142</v>
      </c>
      <c r="C107" s="26" t="s">
        <v>157</v>
      </c>
      <c r="D107" s="23" t="s">
        <v>174</v>
      </c>
      <c r="E107" s="27"/>
      <c r="F107" s="27"/>
      <c r="G107" s="24"/>
      <c r="H107" s="24"/>
      <c r="I107" s="34" t="s">
        <v>18</v>
      </c>
    </row>
    <row r="108" ht="18.75" spans="1:9">
      <c r="A108" s="22">
        <v>106</v>
      </c>
      <c r="B108" s="29" t="s">
        <v>142</v>
      </c>
      <c r="C108" s="26" t="s">
        <v>157</v>
      </c>
      <c r="D108" s="23" t="s">
        <v>175</v>
      </c>
      <c r="E108" s="27"/>
      <c r="F108" s="27"/>
      <c r="G108" s="24"/>
      <c r="H108" s="24"/>
      <c r="I108" s="34" t="s">
        <v>18</v>
      </c>
    </row>
    <row r="109" ht="18.75" spans="1:9">
      <c r="A109" s="22">
        <v>107</v>
      </c>
      <c r="B109" s="29" t="s">
        <v>142</v>
      </c>
      <c r="C109" s="26" t="s">
        <v>157</v>
      </c>
      <c r="D109" s="23" t="s">
        <v>176</v>
      </c>
      <c r="E109" s="27"/>
      <c r="F109" s="27"/>
      <c r="G109" s="24"/>
      <c r="H109" s="24"/>
      <c r="I109" s="34" t="s">
        <v>18</v>
      </c>
    </row>
    <row r="110" ht="18.75" spans="1:9">
      <c r="A110" s="22">
        <v>108</v>
      </c>
      <c r="B110" s="29" t="s">
        <v>142</v>
      </c>
      <c r="C110" s="26" t="s">
        <v>157</v>
      </c>
      <c r="D110" s="23" t="s">
        <v>177</v>
      </c>
      <c r="E110" s="27"/>
      <c r="F110" s="27"/>
      <c r="G110" s="24"/>
      <c r="H110" s="24"/>
      <c r="I110" s="34" t="s">
        <v>18</v>
      </c>
    </row>
    <row r="111" ht="18.75" spans="1:9">
      <c r="A111" s="22">
        <v>109</v>
      </c>
      <c r="B111" s="29" t="s">
        <v>142</v>
      </c>
      <c r="C111" s="26" t="s">
        <v>157</v>
      </c>
      <c r="D111" s="23" t="s">
        <v>178</v>
      </c>
      <c r="E111" s="27"/>
      <c r="F111" s="27"/>
      <c r="G111" s="24"/>
      <c r="H111" s="24"/>
      <c r="I111" s="34" t="s">
        <v>18</v>
      </c>
    </row>
    <row r="112" ht="18.75" spans="1:9">
      <c r="A112" s="22">
        <v>110</v>
      </c>
      <c r="B112" s="29" t="s">
        <v>142</v>
      </c>
      <c r="C112" s="26" t="s">
        <v>157</v>
      </c>
      <c r="D112" s="23" t="s">
        <v>179</v>
      </c>
      <c r="E112" s="27"/>
      <c r="F112" s="27"/>
      <c r="G112" s="24"/>
      <c r="H112" s="24"/>
      <c r="I112" s="34" t="s">
        <v>18</v>
      </c>
    </row>
    <row r="113" ht="18.75" spans="1:9">
      <c r="A113" s="22">
        <v>111</v>
      </c>
      <c r="B113" s="29" t="s">
        <v>142</v>
      </c>
      <c r="C113" s="26" t="s">
        <v>180</v>
      </c>
      <c r="D113" s="23" t="s">
        <v>181</v>
      </c>
      <c r="E113" s="27"/>
      <c r="F113" s="27"/>
      <c r="G113" s="24"/>
      <c r="H113" s="24"/>
      <c r="I113" s="34" t="s">
        <v>18</v>
      </c>
    </row>
    <row r="114" ht="18.75" spans="1:9">
      <c r="A114" s="22">
        <v>112</v>
      </c>
      <c r="B114" s="29" t="s">
        <v>142</v>
      </c>
      <c r="C114" s="26" t="s">
        <v>180</v>
      </c>
      <c r="D114" s="23" t="s">
        <v>182</v>
      </c>
      <c r="E114" s="27"/>
      <c r="F114" s="27"/>
      <c r="G114" s="24"/>
      <c r="H114" s="24"/>
      <c r="I114" s="34" t="s">
        <v>18</v>
      </c>
    </row>
    <row r="115" ht="18.75" spans="1:9">
      <c r="A115" s="22">
        <v>113</v>
      </c>
      <c r="B115" s="29" t="s">
        <v>142</v>
      </c>
      <c r="C115" s="26" t="s">
        <v>180</v>
      </c>
      <c r="D115" s="23" t="s">
        <v>183</v>
      </c>
      <c r="E115" s="27">
        <v>66.5</v>
      </c>
      <c r="F115" s="27">
        <v>40</v>
      </c>
      <c r="G115" s="24">
        <f t="shared" ref="G115:G119" si="10">E115*0.3+F115*0.7</f>
        <v>47.95</v>
      </c>
      <c r="H115" s="24" t="s">
        <v>12</v>
      </c>
      <c r="I115" s="34"/>
    </row>
    <row r="116" ht="18.75" spans="1:9">
      <c r="A116" s="22">
        <v>114</v>
      </c>
      <c r="B116" s="29" t="s">
        <v>142</v>
      </c>
      <c r="C116" s="26" t="s">
        <v>180</v>
      </c>
      <c r="D116" s="23" t="s">
        <v>184</v>
      </c>
      <c r="E116" s="27"/>
      <c r="F116" s="27"/>
      <c r="G116" s="24"/>
      <c r="H116" s="24"/>
      <c r="I116" s="34" t="s">
        <v>18</v>
      </c>
    </row>
    <row r="117" ht="18.75" spans="1:9">
      <c r="A117" s="22">
        <v>115</v>
      </c>
      <c r="B117" s="29" t="s">
        <v>142</v>
      </c>
      <c r="C117" s="26" t="s">
        <v>180</v>
      </c>
      <c r="D117" s="23" t="s">
        <v>185</v>
      </c>
      <c r="E117" s="27"/>
      <c r="F117" s="27"/>
      <c r="G117" s="24"/>
      <c r="H117" s="24"/>
      <c r="I117" s="34" t="s">
        <v>18</v>
      </c>
    </row>
    <row r="118" ht="18.75" spans="1:9">
      <c r="A118" s="22">
        <v>116</v>
      </c>
      <c r="B118" s="29" t="s">
        <v>142</v>
      </c>
      <c r="C118" s="26" t="s">
        <v>180</v>
      </c>
      <c r="D118" s="23" t="s">
        <v>186</v>
      </c>
      <c r="E118" s="27">
        <v>65</v>
      </c>
      <c r="F118" s="27">
        <v>62</v>
      </c>
      <c r="G118" s="24">
        <f t="shared" si="10"/>
        <v>62.9</v>
      </c>
      <c r="H118" s="24" t="s">
        <v>12</v>
      </c>
      <c r="I118" s="34"/>
    </row>
    <row r="119" ht="18.75" spans="1:9">
      <c r="A119" s="22">
        <v>117</v>
      </c>
      <c r="B119" s="29" t="s">
        <v>142</v>
      </c>
      <c r="C119" s="26" t="s">
        <v>180</v>
      </c>
      <c r="D119" s="23" t="s">
        <v>187</v>
      </c>
      <c r="E119" s="27">
        <v>67</v>
      </c>
      <c r="F119" s="27">
        <v>53</v>
      </c>
      <c r="G119" s="24">
        <f t="shared" si="10"/>
        <v>57.2</v>
      </c>
      <c r="H119" s="24" t="s">
        <v>12</v>
      </c>
      <c r="I119" s="34"/>
    </row>
    <row r="120" ht="18.75" spans="1:9">
      <c r="A120" s="22">
        <v>118</v>
      </c>
      <c r="B120" s="29" t="s">
        <v>142</v>
      </c>
      <c r="C120" s="26" t="s">
        <v>180</v>
      </c>
      <c r="D120" s="23" t="s">
        <v>188</v>
      </c>
      <c r="E120" s="27"/>
      <c r="F120" s="27"/>
      <c r="G120" s="24"/>
      <c r="H120" s="24"/>
      <c r="I120" s="34" t="s">
        <v>18</v>
      </c>
    </row>
    <row r="121" ht="18.75" spans="1:9">
      <c r="A121" s="22">
        <v>119</v>
      </c>
      <c r="B121" s="29" t="s">
        <v>142</v>
      </c>
      <c r="C121" s="26" t="s">
        <v>189</v>
      </c>
      <c r="D121" s="23" t="s">
        <v>190</v>
      </c>
      <c r="E121" s="27"/>
      <c r="F121" s="27"/>
      <c r="G121" s="24"/>
      <c r="H121" s="24"/>
      <c r="I121" s="34" t="s">
        <v>18</v>
      </c>
    </row>
    <row r="122" ht="18.75" spans="1:9">
      <c r="A122" s="22">
        <v>120</v>
      </c>
      <c r="B122" s="29" t="s">
        <v>142</v>
      </c>
      <c r="C122" s="26" t="s">
        <v>189</v>
      </c>
      <c r="D122" s="23" t="s">
        <v>191</v>
      </c>
      <c r="E122" s="27"/>
      <c r="F122" s="27"/>
      <c r="G122" s="24"/>
      <c r="H122" s="24"/>
      <c r="I122" s="34" t="s">
        <v>18</v>
      </c>
    </row>
    <row r="123" ht="18.75" spans="1:9">
      <c r="A123" s="22">
        <v>121</v>
      </c>
      <c r="B123" s="29" t="s">
        <v>142</v>
      </c>
      <c r="C123" s="26" t="s">
        <v>189</v>
      </c>
      <c r="D123" s="23" t="s">
        <v>192</v>
      </c>
      <c r="E123" s="27">
        <v>35.5</v>
      </c>
      <c r="F123" s="27">
        <v>51.5</v>
      </c>
      <c r="G123" s="24">
        <f t="shared" ref="G123:G125" si="11">E123*0.3+F123*0.7</f>
        <v>46.7</v>
      </c>
      <c r="H123" s="24" t="s">
        <v>12</v>
      </c>
      <c r="I123" s="34"/>
    </row>
    <row r="124" ht="18.75" spans="1:9">
      <c r="A124" s="22">
        <v>122</v>
      </c>
      <c r="B124" s="29" t="s">
        <v>142</v>
      </c>
      <c r="C124" s="26" t="s">
        <v>193</v>
      </c>
      <c r="D124" s="23" t="s">
        <v>194</v>
      </c>
      <c r="E124" s="27">
        <v>54</v>
      </c>
      <c r="F124" s="27">
        <v>46</v>
      </c>
      <c r="G124" s="24">
        <f t="shared" si="11"/>
        <v>48.4</v>
      </c>
      <c r="H124" s="24" t="s">
        <v>12</v>
      </c>
      <c r="I124" s="34"/>
    </row>
    <row r="125" ht="18.75" spans="1:9">
      <c r="A125" s="22">
        <v>123</v>
      </c>
      <c r="B125" s="29" t="s">
        <v>142</v>
      </c>
      <c r="C125" s="26" t="s">
        <v>193</v>
      </c>
      <c r="D125" s="23" t="s">
        <v>195</v>
      </c>
      <c r="E125" s="27">
        <v>51.5</v>
      </c>
      <c r="F125" s="27">
        <v>42</v>
      </c>
      <c r="G125" s="24">
        <f t="shared" si="11"/>
        <v>44.85</v>
      </c>
      <c r="H125" s="24" t="s">
        <v>12</v>
      </c>
      <c r="I125" s="34"/>
    </row>
    <row r="126" ht="18.75" spans="1:9">
      <c r="A126" s="22">
        <v>124</v>
      </c>
      <c r="B126" s="29" t="s">
        <v>142</v>
      </c>
      <c r="C126" s="26" t="s">
        <v>193</v>
      </c>
      <c r="D126" s="23" t="s">
        <v>196</v>
      </c>
      <c r="E126" s="27"/>
      <c r="F126" s="27"/>
      <c r="G126" s="24"/>
      <c r="H126" s="24"/>
      <c r="I126" s="34" t="s">
        <v>18</v>
      </c>
    </row>
    <row r="127" ht="18.75" spans="1:9">
      <c r="A127" s="22">
        <v>125</v>
      </c>
      <c r="B127" s="29" t="s">
        <v>142</v>
      </c>
      <c r="C127" s="26" t="s">
        <v>193</v>
      </c>
      <c r="D127" s="23" t="s">
        <v>197</v>
      </c>
      <c r="E127" s="27">
        <v>55</v>
      </c>
      <c r="F127" s="27">
        <v>30</v>
      </c>
      <c r="G127" s="24">
        <f>E127*0.3+F127*0.7</f>
        <v>37.5</v>
      </c>
      <c r="H127" s="24" t="s">
        <v>12</v>
      </c>
      <c r="I127" s="34"/>
    </row>
    <row r="128" ht="18.75" spans="1:9">
      <c r="A128" s="22">
        <v>126</v>
      </c>
      <c r="B128" s="29" t="s">
        <v>142</v>
      </c>
      <c r="C128" s="26" t="s">
        <v>193</v>
      </c>
      <c r="D128" s="23" t="s">
        <v>198</v>
      </c>
      <c r="E128" s="27"/>
      <c r="F128" s="27"/>
      <c r="G128" s="24"/>
      <c r="H128" s="24"/>
      <c r="I128" s="34" t="s">
        <v>18</v>
      </c>
    </row>
    <row r="129" ht="18.75" spans="1:9">
      <c r="A129" s="22">
        <v>127</v>
      </c>
      <c r="B129" s="29" t="s">
        <v>142</v>
      </c>
      <c r="C129" s="26" t="s">
        <v>193</v>
      </c>
      <c r="D129" s="23" t="s">
        <v>199</v>
      </c>
      <c r="E129" s="27"/>
      <c r="F129" s="27"/>
      <c r="G129" s="24"/>
      <c r="H129" s="24"/>
      <c r="I129" s="34" t="s">
        <v>18</v>
      </c>
    </row>
    <row r="130" ht="18.75" spans="1:9">
      <c r="A130" s="22">
        <v>128</v>
      </c>
      <c r="B130" s="29" t="s">
        <v>142</v>
      </c>
      <c r="C130" s="26" t="s">
        <v>193</v>
      </c>
      <c r="D130" s="23" t="s">
        <v>200</v>
      </c>
      <c r="E130" s="27"/>
      <c r="F130" s="27"/>
      <c r="G130" s="24"/>
      <c r="H130" s="24"/>
      <c r="I130" s="34" t="s">
        <v>18</v>
      </c>
    </row>
    <row r="131" ht="18.75" spans="1:9">
      <c r="A131" s="22">
        <v>129</v>
      </c>
      <c r="B131" s="29" t="s">
        <v>142</v>
      </c>
      <c r="C131" s="26" t="s">
        <v>201</v>
      </c>
      <c r="D131" s="30" t="s">
        <v>202</v>
      </c>
      <c r="E131" s="27"/>
      <c r="F131" s="27"/>
      <c r="G131" s="24"/>
      <c r="H131" s="24"/>
      <c r="I131" s="34" t="s">
        <v>18</v>
      </c>
    </row>
    <row r="132" ht="18.75" spans="1:9">
      <c r="A132" s="22">
        <v>130</v>
      </c>
      <c r="B132" s="29" t="s">
        <v>142</v>
      </c>
      <c r="C132" s="26" t="s">
        <v>201</v>
      </c>
      <c r="D132" s="30" t="s">
        <v>203</v>
      </c>
      <c r="E132" s="27">
        <v>48</v>
      </c>
      <c r="F132" s="27">
        <v>66</v>
      </c>
      <c r="G132" s="24">
        <f t="shared" ref="G132:G136" si="12">E132*0.3+F132*0.7</f>
        <v>60.6</v>
      </c>
      <c r="H132" s="24" t="s">
        <v>12</v>
      </c>
      <c r="I132" s="34"/>
    </row>
    <row r="133" ht="18.75" spans="1:9">
      <c r="A133" s="22">
        <v>131</v>
      </c>
      <c r="B133" s="29" t="s">
        <v>142</v>
      </c>
      <c r="C133" s="26" t="s">
        <v>201</v>
      </c>
      <c r="D133" s="30" t="s">
        <v>204</v>
      </c>
      <c r="E133" s="27"/>
      <c r="F133" s="27"/>
      <c r="G133" s="24"/>
      <c r="H133" s="24"/>
      <c r="I133" s="34" t="s">
        <v>18</v>
      </c>
    </row>
    <row r="134" ht="18.75" spans="1:9">
      <c r="A134" s="22">
        <v>132</v>
      </c>
      <c r="B134" s="29" t="s">
        <v>142</v>
      </c>
      <c r="C134" s="26" t="s">
        <v>201</v>
      </c>
      <c r="D134" s="30" t="s">
        <v>205</v>
      </c>
      <c r="E134" s="27">
        <v>70.5</v>
      </c>
      <c r="F134" s="27">
        <v>60.5</v>
      </c>
      <c r="G134" s="24">
        <f t="shared" si="12"/>
        <v>63.5</v>
      </c>
      <c r="H134" s="24" t="s">
        <v>12</v>
      </c>
      <c r="I134" s="34"/>
    </row>
    <row r="135" ht="18.75" spans="1:9">
      <c r="A135" s="22">
        <v>133</v>
      </c>
      <c r="B135" s="29" t="s">
        <v>142</v>
      </c>
      <c r="C135" s="26" t="s">
        <v>201</v>
      </c>
      <c r="D135" s="30" t="s">
        <v>206</v>
      </c>
      <c r="E135" s="27">
        <v>63.5</v>
      </c>
      <c r="F135" s="27">
        <v>56</v>
      </c>
      <c r="G135" s="24">
        <f t="shared" si="12"/>
        <v>58.25</v>
      </c>
      <c r="H135" s="24" t="s">
        <v>12</v>
      </c>
      <c r="I135" s="34"/>
    </row>
    <row r="136" ht="18.75" spans="1:9">
      <c r="A136" s="22">
        <v>134</v>
      </c>
      <c r="B136" s="29" t="s">
        <v>142</v>
      </c>
      <c r="C136" s="26" t="s">
        <v>201</v>
      </c>
      <c r="D136" s="30" t="s">
        <v>207</v>
      </c>
      <c r="E136" s="27">
        <v>43.5</v>
      </c>
      <c r="F136" s="27">
        <v>47</v>
      </c>
      <c r="G136" s="24">
        <f t="shared" si="12"/>
        <v>45.95</v>
      </c>
      <c r="H136" s="24" t="s">
        <v>12</v>
      </c>
      <c r="I136" s="34"/>
    </row>
    <row r="137" ht="18.75" spans="1:9">
      <c r="A137" s="22">
        <v>135</v>
      </c>
      <c r="B137" s="29" t="s">
        <v>142</v>
      </c>
      <c r="C137" s="26" t="s">
        <v>208</v>
      </c>
      <c r="D137" s="23" t="s">
        <v>209</v>
      </c>
      <c r="E137" s="27"/>
      <c r="F137" s="27"/>
      <c r="G137" s="24"/>
      <c r="H137" s="24"/>
      <c r="I137" s="34" t="s">
        <v>18</v>
      </c>
    </row>
    <row r="138" ht="18.75" spans="1:9">
      <c r="A138" s="22">
        <v>136</v>
      </c>
      <c r="B138" s="29" t="s">
        <v>142</v>
      </c>
      <c r="C138" s="26" t="s">
        <v>208</v>
      </c>
      <c r="D138" s="23" t="s">
        <v>210</v>
      </c>
      <c r="E138" s="27">
        <v>59</v>
      </c>
      <c r="F138" s="27">
        <v>24</v>
      </c>
      <c r="G138" s="24">
        <f t="shared" ref="G138:G140" si="13">E138*0.3+F138*0.7</f>
        <v>34.5</v>
      </c>
      <c r="H138" s="24"/>
      <c r="I138" s="34"/>
    </row>
    <row r="139" ht="18.75" spans="1:9">
      <c r="A139" s="22">
        <v>137</v>
      </c>
      <c r="B139" s="29" t="s">
        <v>142</v>
      </c>
      <c r="C139" s="26" t="s">
        <v>208</v>
      </c>
      <c r="D139" s="23" t="s">
        <v>211</v>
      </c>
      <c r="E139" s="27">
        <v>52</v>
      </c>
      <c r="F139" s="27">
        <v>64</v>
      </c>
      <c r="G139" s="24">
        <f t="shared" si="13"/>
        <v>60.4</v>
      </c>
      <c r="H139" s="24" t="s">
        <v>12</v>
      </c>
      <c r="I139" s="34"/>
    </row>
    <row r="140" ht="18.75" spans="1:9">
      <c r="A140" s="22">
        <v>138</v>
      </c>
      <c r="B140" s="29" t="s">
        <v>142</v>
      </c>
      <c r="C140" s="26" t="s">
        <v>212</v>
      </c>
      <c r="D140" s="30" t="s">
        <v>213</v>
      </c>
      <c r="E140" s="27">
        <v>48.5</v>
      </c>
      <c r="F140" s="27">
        <v>47</v>
      </c>
      <c r="G140" s="24">
        <f t="shared" si="13"/>
        <v>47.45</v>
      </c>
      <c r="H140" s="24" t="s">
        <v>12</v>
      </c>
      <c r="I140" s="34"/>
    </row>
    <row r="141" ht="18.75" spans="1:9">
      <c r="A141" s="22">
        <v>139</v>
      </c>
      <c r="B141" s="29" t="s">
        <v>142</v>
      </c>
      <c r="C141" s="26" t="s">
        <v>212</v>
      </c>
      <c r="D141" s="30" t="s">
        <v>214</v>
      </c>
      <c r="E141" s="27"/>
      <c r="F141" s="27"/>
      <c r="G141" s="24"/>
      <c r="H141" s="24"/>
      <c r="I141" s="34" t="s">
        <v>18</v>
      </c>
    </row>
    <row r="142" ht="18.75" spans="1:9">
      <c r="A142" s="22">
        <v>140</v>
      </c>
      <c r="B142" s="29" t="s">
        <v>142</v>
      </c>
      <c r="C142" s="26" t="s">
        <v>212</v>
      </c>
      <c r="D142" s="30" t="s">
        <v>215</v>
      </c>
      <c r="E142" s="27"/>
      <c r="F142" s="27"/>
      <c r="G142" s="24"/>
      <c r="H142" s="24"/>
      <c r="I142" s="34" t="s">
        <v>18</v>
      </c>
    </row>
    <row r="143" ht="18.75" spans="1:9">
      <c r="A143" s="22">
        <v>141</v>
      </c>
      <c r="B143" s="29" t="s">
        <v>142</v>
      </c>
      <c r="C143" s="26" t="s">
        <v>212</v>
      </c>
      <c r="D143" s="30" t="s">
        <v>216</v>
      </c>
      <c r="E143" s="27">
        <v>51</v>
      </c>
      <c r="F143" s="27">
        <v>52</v>
      </c>
      <c r="G143" s="24">
        <f t="shared" ref="G143:G145" si="14">E143*0.3+F143*0.7</f>
        <v>51.7</v>
      </c>
      <c r="H143" s="24" t="s">
        <v>12</v>
      </c>
      <c r="I143" s="34"/>
    </row>
    <row r="144" ht="18.75" spans="1:9">
      <c r="A144" s="22">
        <v>142</v>
      </c>
      <c r="B144" s="29" t="s">
        <v>142</v>
      </c>
      <c r="C144" s="26" t="s">
        <v>212</v>
      </c>
      <c r="D144" s="30" t="s">
        <v>217</v>
      </c>
      <c r="E144" s="27">
        <v>58.5</v>
      </c>
      <c r="F144" s="27">
        <v>50</v>
      </c>
      <c r="G144" s="24">
        <f t="shared" si="14"/>
        <v>52.55</v>
      </c>
      <c r="H144" s="24" t="s">
        <v>12</v>
      </c>
      <c r="I144" s="34"/>
    </row>
    <row r="145" ht="18.75" spans="1:9">
      <c r="A145" s="22">
        <v>143</v>
      </c>
      <c r="B145" s="29" t="s">
        <v>142</v>
      </c>
      <c r="C145" s="26" t="s">
        <v>212</v>
      </c>
      <c r="D145" s="30" t="s">
        <v>218</v>
      </c>
      <c r="E145" s="27">
        <v>54.5</v>
      </c>
      <c r="F145" s="27">
        <v>36.5</v>
      </c>
      <c r="G145" s="24">
        <f t="shared" si="14"/>
        <v>41.9</v>
      </c>
      <c r="H145" s="24"/>
      <c r="I145" s="34"/>
    </row>
    <row r="146" ht="18.75" spans="1:9">
      <c r="A146" s="22">
        <v>144</v>
      </c>
      <c r="B146" s="29" t="s">
        <v>142</v>
      </c>
      <c r="C146" s="26" t="s">
        <v>212</v>
      </c>
      <c r="D146" s="30" t="s">
        <v>219</v>
      </c>
      <c r="E146" s="27"/>
      <c r="F146" s="27"/>
      <c r="G146" s="24"/>
      <c r="H146" s="24"/>
      <c r="I146" s="34" t="s">
        <v>18</v>
      </c>
    </row>
    <row r="147" ht="18.75" spans="1:9">
      <c r="A147" s="22">
        <v>145</v>
      </c>
      <c r="B147" s="29" t="s">
        <v>142</v>
      </c>
      <c r="C147" s="26" t="s">
        <v>220</v>
      </c>
      <c r="D147" s="23" t="s">
        <v>221</v>
      </c>
      <c r="E147" s="27">
        <v>42</v>
      </c>
      <c r="F147" s="27">
        <v>25</v>
      </c>
      <c r="G147" s="24">
        <f>E147*0.3+F147*0.7</f>
        <v>30.1</v>
      </c>
      <c r="H147" s="24"/>
      <c r="I147" s="34"/>
    </row>
    <row r="148" ht="18.75" spans="1:9">
      <c r="A148" s="22">
        <v>146</v>
      </c>
      <c r="B148" s="29" t="s">
        <v>142</v>
      </c>
      <c r="C148" s="26" t="s">
        <v>220</v>
      </c>
      <c r="D148" s="23" t="s">
        <v>222</v>
      </c>
      <c r="E148" s="27"/>
      <c r="F148" s="27"/>
      <c r="G148" s="24"/>
      <c r="H148" s="24"/>
      <c r="I148" s="34" t="s">
        <v>18</v>
      </c>
    </row>
    <row r="149" ht="18.75" spans="1:9">
      <c r="A149" s="22">
        <v>147</v>
      </c>
      <c r="B149" s="29" t="s">
        <v>142</v>
      </c>
      <c r="C149" s="26" t="s">
        <v>220</v>
      </c>
      <c r="D149" s="23" t="s">
        <v>223</v>
      </c>
      <c r="E149" s="27">
        <v>48.5</v>
      </c>
      <c r="F149" s="27">
        <v>44</v>
      </c>
      <c r="G149" s="24">
        <f>E149*0.3+F149*0.7</f>
        <v>45.35</v>
      </c>
      <c r="H149" s="24" t="s">
        <v>12</v>
      </c>
      <c r="I149" s="34"/>
    </row>
    <row r="150" ht="18.75" spans="1:9">
      <c r="A150" s="22">
        <v>148</v>
      </c>
      <c r="B150" s="29" t="s">
        <v>224</v>
      </c>
      <c r="C150" s="26" t="s">
        <v>225</v>
      </c>
      <c r="D150" s="28" t="s">
        <v>226</v>
      </c>
      <c r="E150" s="27">
        <v>40.5</v>
      </c>
      <c r="F150" s="27"/>
      <c r="G150" s="24">
        <v>40.5</v>
      </c>
      <c r="H150" s="24" t="s">
        <v>12</v>
      </c>
      <c r="I150" s="31" t="s">
        <v>84</v>
      </c>
    </row>
    <row r="151" ht="18.75" spans="1:9">
      <c r="A151" s="22">
        <v>149</v>
      </c>
      <c r="B151" s="29" t="s">
        <v>224</v>
      </c>
      <c r="C151" s="26" t="s">
        <v>225</v>
      </c>
      <c r="D151" s="28" t="s">
        <v>227</v>
      </c>
      <c r="E151" s="27">
        <v>36</v>
      </c>
      <c r="F151" s="27"/>
      <c r="G151" s="24">
        <v>36</v>
      </c>
      <c r="H151" s="24" t="s">
        <v>12</v>
      </c>
      <c r="I151" s="31" t="s">
        <v>84</v>
      </c>
    </row>
    <row r="152" ht="14.25" spans="1:9">
      <c r="A152" s="35"/>
      <c r="B152" s="35"/>
      <c r="C152" s="36"/>
      <c r="D152" s="35"/>
      <c r="E152" s="35"/>
      <c r="F152" s="35"/>
      <c r="G152" s="37"/>
      <c r="H152" s="37"/>
      <c r="I152" s="35"/>
    </row>
    <row r="153" ht="14.25" spans="1:9">
      <c r="A153" s="38" t="s">
        <v>228</v>
      </c>
      <c r="B153" s="38"/>
      <c r="C153" s="38"/>
      <c r="D153" s="38"/>
      <c r="E153" s="38"/>
      <c r="F153" s="38"/>
      <c r="G153" s="38"/>
      <c r="H153" s="38"/>
      <c r="I153" s="38"/>
    </row>
  </sheetData>
  <mergeCells count="2">
    <mergeCell ref="A1:I1"/>
    <mergeCell ref="A153:I15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FA136"/>
  <sheetViews>
    <sheetView tabSelected="1" workbookViewId="0">
      <pane ySplit="2" topLeftCell="A17" activePane="bottomLeft" state="frozen"/>
      <selection/>
      <selection pane="bottomLeft" activeCell="N20" sqref="N20"/>
    </sheetView>
  </sheetViews>
  <sheetFormatPr defaultColWidth="9" defaultRowHeight="13.5"/>
  <cols>
    <col min="1" max="1" width="5.625" style="4" customWidth="1"/>
    <col min="2" max="2" width="11.375" style="4" customWidth="1"/>
    <col min="3" max="3" width="8.125" style="4" customWidth="1"/>
    <col min="4" max="4" width="10.75" style="4" customWidth="1"/>
    <col min="5" max="5" width="10.25" style="4" customWidth="1"/>
    <col min="6" max="6" width="9.875" style="4" customWidth="1"/>
    <col min="7" max="7" width="17.5" style="4" customWidth="1"/>
    <col min="8" max="8" width="8" style="4" customWidth="1"/>
    <col min="9" max="16380" width="9" style="4"/>
    <col min="16381" max="16384" width="9" style="2"/>
  </cols>
  <sheetData>
    <row r="1" s="1" customFormat="1" ht="45.75" customHeight="1" spans="1:8">
      <c r="A1" s="5" t="s">
        <v>229</v>
      </c>
      <c r="B1" s="5"/>
      <c r="C1" s="5"/>
      <c r="D1" s="5"/>
      <c r="E1" s="5"/>
      <c r="F1" s="5"/>
      <c r="G1" s="5"/>
      <c r="H1" s="5"/>
    </row>
    <row r="2" s="2" customFormat="1" ht="45" customHeight="1" spans="1:8">
      <c r="A2" s="6" t="s">
        <v>1</v>
      </c>
      <c r="B2" s="7" t="s">
        <v>2</v>
      </c>
      <c r="C2" s="7" t="s">
        <v>3</v>
      </c>
      <c r="D2" s="7" t="s">
        <v>4</v>
      </c>
      <c r="E2" s="8" t="s">
        <v>5</v>
      </c>
      <c r="F2" s="8" t="s">
        <v>6</v>
      </c>
      <c r="G2" s="9" t="s">
        <v>7</v>
      </c>
      <c r="H2" s="7" t="s">
        <v>8</v>
      </c>
    </row>
    <row r="3" s="3" customFormat="1" ht="21" customHeight="1" spans="1:8">
      <c r="A3" s="10">
        <v>1</v>
      </c>
      <c r="B3" s="11" t="s">
        <v>230</v>
      </c>
      <c r="C3" s="10" t="s">
        <v>10</v>
      </c>
      <c r="D3" s="10" t="s">
        <v>231</v>
      </c>
      <c r="E3" s="12">
        <v>57</v>
      </c>
      <c r="F3" s="12">
        <v>79</v>
      </c>
      <c r="G3" s="13">
        <f>E3*0.3+F3*0.7</f>
        <v>72.4</v>
      </c>
      <c r="H3" s="7" t="s">
        <v>12</v>
      </c>
    </row>
    <row r="4" s="3" customFormat="1" ht="21" customHeight="1" spans="1:8">
      <c r="A4" s="10">
        <v>2</v>
      </c>
      <c r="B4" s="11" t="s">
        <v>230</v>
      </c>
      <c r="C4" s="10" t="s">
        <v>10</v>
      </c>
      <c r="D4" s="10" t="s">
        <v>232</v>
      </c>
      <c r="E4" s="12">
        <v>49</v>
      </c>
      <c r="F4" s="12">
        <v>70</v>
      </c>
      <c r="G4" s="13">
        <f>E4*0.3+F4*0.7</f>
        <v>63.7</v>
      </c>
      <c r="H4" s="7" t="s">
        <v>12</v>
      </c>
    </row>
    <row r="5" s="3" customFormat="1" ht="21" customHeight="1" spans="1:8">
      <c r="A5" s="10">
        <v>3</v>
      </c>
      <c r="B5" s="11" t="s">
        <v>230</v>
      </c>
      <c r="C5" s="10" t="s">
        <v>10</v>
      </c>
      <c r="D5" s="10" t="s">
        <v>233</v>
      </c>
      <c r="E5" s="12" t="s">
        <v>18</v>
      </c>
      <c r="F5" s="12" t="s">
        <v>18</v>
      </c>
      <c r="G5" s="13" t="s">
        <v>18</v>
      </c>
      <c r="H5" s="14"/>
    </row>
    <row r="6" s="3" customFormat="1" ht="21" customHeight="1" spans="1:8">
      <c r="A6" s="10">
        <v>4</v>
      </c>
      <c r="B6" s="11" t="s">
        <v>230</v>
      </c>
      <c r="C6" s="11" t="s">
        <v>28</v>
      </c>
      <c r="D6" s="10" t="s">
        <v>234</v>
      </c>
      <c r="E6" s="12">
        <v>64.5</v>
      </c>
      <c r="F6" s="12">
        <v>68</v>
      </c>
      <c r="G6" s="13">
        <f t="shared" ref="G6:G16" si="0">E6*0.3+F6*0.7</f>
        <v>66.95</v>
      </c>
      <c r="H6" s="7" t="s">
        <v>12</v>
      </c>
    </row>
    <row r="7" s="3" customFormat="1" ht="21" customHeight="1" spans="1:8">
      <c r="A7" s="10">
        <v>5</v>
      </c>
      <c r="B7" s="11" t="s">
        <v>230</v>
      </c>
      <c r="C7" s="11" t="s">
        <v>28</v>
      </c>
      <c r="D7" s="10" t="s">
        <v>235</v>
      </c>
      <c r="E7" s="12">
        <v>59</v>
      </c>
      <c r="F7" s="12">
        <v>60</v>
      </c>
      <c r="G7" s="13">
        <f t="shared" si="0"/>
        <v>59.7</v>
      </c>
      <c r="H7" s="7" t="s">
        <v>12</v>
      </c>
    </row>
    <row r="8" s="3" customFormat="1" ht="21" customHeight="1" spans="1:8">
      <c r="A8" s="10">
        <v>6</v>
      </c>
      <c r="B8" s="11" t="s">
        <v>230</v>
      </c>
      <c r="C8" s="11" t="s">
        <v>28</v>
      </c>
      <c r="D8" s="10" t="s">
        <v>236</v>
      </c>
      <c r="E8" s="12">
        <v>62.5</v>
      </c>
      <c r="F8" s="12">
        <v>56</v>
      </c>
      <c r="G8" s="13">
        <f t="shared" si="0"/>
        <v>57.95</v>
      </c>
      <c r="H8" s="7" t="s">
        <v>12</v>
      </c>
    </row>
    <row r="9" s="3" customFormat="1" ht="21" customHeight="1" spans="1:8">
      <c r="A9" s="10">
        <v>7</v>
      </c>
      <c r="B9" s="11" t="s">
        <v>230</v>
      </c>
      <c r="C9" s="11" t="s">
        <v>28</v>
      </c>
      <c r="D9" s="10" t="s">
        <v>237</v>
      </c>
      <c r="E9" s="12">
        <v>62</v>
      </c>
      <c r="F9" s="12">
        <v>52</v>
      </c>
      <c r="G9" s="13">
        <f t="shared" si="0"/>
        <v>55</v>
      </c>
      <c r="H9" s="7" t="s">
        <v>12</v>
      </c>
    </row>
    <row r="10" s="3" customFormat="1" ht="21" customHeight="1" spans="1:8">
      <c r="A10" s="10">
        <v>8</v>
      </c>
      <c r="B10" s="11" t="s">
        <v>230</v>
      </c>
      <c r="C10" s="11" t="s">
        <v>28</v>
      </c>
      <c r="D10" s="10" t="s">
        <v>238</v>
      </c>
      <c r="E10" s="12">
        <v>63</v>
      </c>
      <c r="F10" s="12">
        <v>50</v>
      </c>
      <c r="G10" s="13">
        <f t="shared" si="0"/>
        <v>53.9</v>
      </c>
      <c r="H10" s="7" t="s">
        <v>12</v>
      </c>
    </row>
    <row r="11" s="3" customFormat="1" ht="21" customHeight="1" spans="1:8">
      <c r="A11" s="10">
        <v>9</v>
      </c>
      <c r="B11" s="11" t="s">
        <v>230</v>
      </c>
      <c r="C11" s="11" t="s">
        <v>28</v>
      </c>
      <c r="D11" s="10" t="s">
        <v>239</v>
      </c>
      <c r="E11" s="12">
        <v>63</v>
      </c>
      <c r="F11" s="12">
        <v>49</v>
      </c>
      <c r="G11" s="13">
        <f t="shared" si="0"/>
        <v>53.2</v>
      </c>
      <c r="H11" s="14"/>
    </row>
    <row r="12" s="3" customFormat="1" ht="21" customHeight="1" spans="1:8">
      <c r="A12" s="10">
        <v>10</v>
      </c>
      <c r="B12" s="11" t="s">
        <v>230</v>
      </c>
      <c r="C12" s="11" t="s">
        <v>28</v>
      </c>
      <c r="D12" s="10" t="s">
        <v>240</v>
      </c>
      <c r="E12" s="12">
        <v>53.5</v>
      </c>
      <c r="F12" s="12">
        <v>52</v>
      </c>
      <c r="G12" s="13">
        <f t="shared" si="0"/>
        <v>52.45</v>
      </c>
      <c r="H12" s="14"/>
    </row>
    <row r="13" s="3" customFormat="1" ht="21" customHeight="1" spans="1:8">
      <c r="A13" s="10">
        <v>11</v>
      </c>
      <c r="B13" s="11" t="s">
        <v>230</v>
      </c>
      <c r="C13" s="11" t="s">
        <v>28</v>
      </c>
      <c r="D13" s="10" t="s">
        <v>241</v>
      </c>
      <c r="E13" s="12">
        <v>60</v>
      </c>
      <c r="F13" s="12">
        <v>48</v>
      </c>
      <c r="G13" s="13">
        <f t="shared" si="0"/>
        <v>51.6</v>
      </c>
      <c r="H13" s="14"/>
    </row>
    <row r="14" s="3" customFormat="1" ht="21" customHeight="1" spans="1:8">
      <c r="A14" s="10">
        <v>12</v>
      </c>
      <c r="B14" s="11" t="s">
        <v>230</v>
      </c>
      <c r="C14" s="11" t="s">
        <v>28</v>
      </c>
      <c r="D14" s="10" t="s">
        <v>242</v>
      </c>
      <c r="E14" s="12">
        <v>41.5</v>
      </c>
      <c r="F14" s="12">
        <v>42</v>
      </c>
      <c r="G14" s="13">
        <f t="shared" si="0"/>
        <v>41.85</v>
      </c>
      <c r="H14" s="14"/>
    </row>
    <row r="15" s="3" customFormat="1" ht="21" customHeight="1" spans="1:8">
      <c r="A15" s="10">
        <v>13</v>
      </c>
      <c r="B15" s="11" t="s">
        <v>230</v>
      </c>
      <c r="C15" s="11" t="s">
        <v>28</v>
      </c>
      <c r="D15" s="10" t="s">
        <v>243</v>
      </c>
      <c r="E15" s="12">
        <v>62</v>
      </c>
      <c r="F15" s="12">
        <v>30</v>
      </c>
      <c r="G15" s="13">
        <f t="shared" si="0"/>
        <v>39.6</v>
      </c>
      <c r="H15" s="14"/>
    </row>
    <row r="16" s="3" customFormat="1" ht="21" customHeight="1" spans="1:8">
      <c r="A16" s="10">
        <v>14</v>
      </c>
      <c r="B16" s="11" t="s">
        <v>230</v>
      </c>
      <c r="C16" s="11" t="s">
        <v>28</v>
      </c>
      <c r="D16" s="10" t="s">
        <v>244</v>
      </c>
      <c r="E16" s="12">
        <v>58</v>
      </c>
      <c r="F16" s="12">
        <v>27</v>
      </c>
      <c r="G16" s="13">
        <f t="shared" si="0"/>
        <v>36.3</v>
      </c>
      <c r="H16" s="14"/>
    </row>
    <row r="17" s="3" customFormat="1" ht="21" customHeight="1" spans="1:8">
      <c r="A17" s="10">
        <v>15</v>
      </c>
      <c r="B17" s="11" t="s">
        <v>230</v>
      </c>
      <c r="C17" s="11" t="s">
        <v>28</v>
      </c>
      <c r="D17" s="10" t="s">
        <v>245</v>
      </c>
      <c r="E17" s="12" t="s">
        <v>18</v>
      </c>
      <c r="F17" s="12" t="s">
        <v>18</v>
      </c>
      <c r="G17" s="13" t="s">
        <v>18</v>
      </c>
      <c r="H17" s="14"/>
    </row>
    <row r="18" s="3" customFormat="1" ht="21" customHeight="1" spans="1:8">
      <c r="A18" s="10">
        <v>16</v>
      </c>
      <c r="B18" s="11" t="s">
        <v>230</v>
      </c>
      <c r="C18" s="11" t="s">
        <v>28</v>
      </c>
      <c r="D18" s="10" t="s">
        <v>246</v>
      </c>
      <c r="E18" s="12" t="s">
        <v>18</v>
      </c>
      <c r="F18" s="12" t="s">
        <v>18</v>
      </c>
      <c r="G18" s="13" t="s">
        <v>18</v>
      </c>
      <c r="H18" s="14"/>
    </row>
    <row r="19" s="3" customFormat="1" ht="21" customHeight="1" spans="1:8">
      <c r="A19" s="10">
        <v>17</v>
      </c>
      <c r="B19" s="11" t="s">
        <v>230</v>
      </c>
      <c r="C19" s="11" t="s">
        <v>28</v>
      </c>
      <c r="D19" s="10" t="s">
        <v>247</v>
      </c>
      <c r="E19" s="12" t="s">
        <v>18</v>
      </c>
      <c r="F19" s="12" t="s">
        <v>18</v>
      </c>
      <c r="G19" s="13" t="s">
        <v>18</v>
      </c>
      <c r="H19" s="14"/>
    </row>
    <row r="20" s="3" customFormat="1" ht="21" customHeight="1" spans="1:8">
      <c r="A20" s="10">
        <v>18</v>
      </c>
      <c r="B20" s="11" t="s">
        <v>230</v>
      </c>
      <c r="C20" s="11" t="s">
        <v>28</v>
      </c>
      <c r="D20" s="10" t="s">
        <v>248</v>
      </c>
      <c r="E20" s="12" t="s">
        <v>18</v>
      </c>
      <c r="F20" s="12" t="s">
        <v>18</v>
      </c>
      <c r="G20" s="13" t="s">
        <v>18</v>
      </c>
      <c r="H20" s="14"/>
    </row>
    <row r="21" s="3" customFormat="1" ht="21" customHeight="1" spans="1:8">
      <c r="A21" s="10">
        <v>19</v>
      </c>
      <c r="B21" s="11" t="s">
        <v>230</v>
      </c>
      <c r="C21" s="11" t="s">
        <v>28</v>
      </c>
      <c r="D21" s="10" t="s">
        <v>249</v>
      </c>
      <c r="E21" s="12" t="s">
        <v>18</v>
      </c>
      <c r="F21" s="12" t="s">
        <v>18</v>
      </c>
      <c r="G21" s="13" t="s">
        <v>18</v>
      </c>
      <c r="H21" s="14"/>
    </row>
    <row r="22" s="3" customFormat="1" ht="21" customHeight="1" spans="1:8">
      <c r="A22" s="10">
        <v>20</v>
      </c>
      <c r="B22" s="11" t="s">
        <v>230</v>
      </c>
      <c r="C22" s="11" t="s">
        <v>28</v>
      </c>
      <c r="D22" s="10" t="s">
        <v>250</v>
      </c>
      <c r="E22" s="12" t="s">
        <v>18</v>
      </c>
      <c r="F22" s="12" t="s">
        <v>18</v>
      </c>
      <c r="G22" s="13" t="s">
        <v>18</v>
      </c>
      <c r="H22" s="14"/>
    </row>
    <row r="23" s="3" customFormat="1" ht="21" customHeight="1" spans="1:8">
      <c r="A23" s="10">
        <v>21</v>
      </c>
      <c r="B23" s="11" t="s">
        <v>230</v>
      </c>
      <c r="C23" s="11" t="s">
        <v>28</v>
      </c>
      <c r="D23" s="10" t="s">
        <v>251</v>
      </c>
      <c r="E23" s="12" t="s">
        <v>18</v>
      </c>
      <c r="F23" s="12" t="s">
        <v>18</v>
      </c>
      <c r="G23" s="13" t="s">
        <v>18</v>
      </c>
      <c r="H23" s="14"/>
    </row>
    <row r="24" s="3" customFormat="1" ht="21" customHeight="1" spans="1:8">
      <c r="A24" s="10">
        <v>22</v>
      </c>
      <c r="B24" s="11" t="s">
        <v>230</v>
      </c>
      <c r="C24" s="11" t="s">
        <v>28</v>
      </c>
      <c r="D24" s="10" t="s">
        <v>252</v>
      </c>
      <c r="E24" s="12" t="s">
        <v>18</v>
      </c>
      <c r="F24" s="12" t="s">
        <v>18</v>
      </c>
      <c r="G24" s="13" t="s">
        <v>18</v>
      </c>
      <c r="H24" s="14"/>
    </row>
    <row r="25" s="3" customFormat="1" ht="21" customHeight="1" spans="1:8">
      <c r="A25" s="10">
        <v>23</v>
      </c>
      <c r="B25" s="11" t="s">
        <v>230</v>
      </c>
      <c r="C25" s="11" t="s">
        <v>28</v>
      </c>
      <c r="D25" s="10" t="s">
        <v>253</v>
      </c>
      <c r="E25" s="12" t="s">
        <v>18</v>
      </c>
      <c r="F25" s="12" t="s">
        <v>18</v>
      </c>
      <c r="G25" s="13" t="s">
        <v>18</v>
      </c>
      <c r="H25" s="14"/>
    </row>
    <row r="26" s="3" customFormat="1" ht="21" customHeight="1" spans="1:8">
      <c r="A26" s="10">
        <v>24</v>
      </c>
      <c r="B26" s="11" t="s">
        <v>230</v>
      </c>
      <c r="C26" s="11" t="s">
        <v>28</v>
      </c>
      <c r="D26" s="10" t="s">
        <v>254</v>
      </c>
      <c r="E26" s="12" t="s">
        <v>18</v>
      </c>
      <c r="F26" s="12" t="s">
        <v>18</v>
      </c>
      <c r="G26" s="13" t="s">
        <v>18</v>
      </c>
      <c r="H26" s="14"/>
    </row>
    <row r="27" s="3" customFormat="1" ht="21" customHeight="1" spans="1:8">
      <c r="A27" s="10">
        <v>25</v>
      </c>
      <c r="B27" s="11" t="s">
        <v>230</v>
      </c>
      <c r="C27" s="11" t="s">
        <v>41</v>
      </c>
      <c r="D27" s="10" t="s">
        <v>255</v>
      </c>
      <c r="E27" s="12">
        <v>61.5</v>
      </c>
      <c r="F27" s="12">
        <v>44</v>
      </c>
      <c r="G27" s="13">
        <f>E27*0.3+F27*0.7</f>
        <v>49.25</v>
      </c>
      <c r="H27" s="7" t="s">
        <v>12</v>
      </c>
    </row>
    <row r="28" s="3" customFormat="1" ht="21" customHeight="1" spans="1:8">
      <c r="A28" s="10">
        <v>26</v>
      </c>
      <c r="B28" s="11" t="s">
        <v>230</v>
      </c>
      <c r="C28" s="11" t="s">
        <v>41</v>
      </c>
      <c r="D28" s="10" t="s">
        <v>256</v>
      </c>
      <c r="E28" s="12">
        <v>62.5</v>
      </c>
      <c r="F28" s="12">
        <v>40</v>
      </c>
      <c r="G28" s="13">
        <f>E28*0.3+F28*0.7</f>
        <v>46.75</v>
      </c>
      <c r="H28" s="7" t="s">
        <v>12</v>
      </c>
    </row>
    <row r="29" s="3" customFormat="1" ht="21" customHeight="1" spans="1:8">
      <c r="A29" s="10">
        <v>27</v>
      </c>
      <c r="B29" s="11" t="s">
        <v>230</v>
      </c>
      <c r="C29" s="11" t="s">
        <v>41</v>
      </c>
      <c r="D29" s="10" t="s">
        <v>257</v>
      </c>
      <c r="E29" s="12">
        <v>62</v>
      </c>
      <c r="F29" s="12">
        <v>40</v>
      </c>
      <c r="G29" s="13">
        <f>E29*0.3+F29*0.7</f>
        <v>46.6</v>
      </c>
      <c r="H29" s="7" t="s">
        <v>12</v>
      </c>
    </row>
    <row r="30" s="3" customFormat="1" ht="21" customHeight="1" spans="1:8">
      <c r="A30" s="10">
        <v>28</v>
      </c>
      <c r="B30" s="11" t="s">
        <v>230</v>
      </c>
      <c r="C30" s="11" t="s">
        <v>41</v>
      </c>
      <c r="D30" s="10" t="s">
        <v>258</v>
      </c>
      <c r="E30" s="12">
        <v>60</v>
      </c>
      <c r="F30" s="12">
        <v>22</v>
      </c>
      <c r="G30" s="13">
        <f>E30*0.3+F30*0.7</f>
        <v>33.4</v>
      </c>
      <c r="H30" s="7"/>
    </row>
    <row r="31" s="3" customFormat="1" ht="21" customHeight="1" spans="1:8">
      <c r="A31" s="10">
        <v>29</v>
      </c>
      <c r="B31" s="11" t="s">
        <v>230</v>
      </c>
      <c r="C31" s="11" t="s">
        <v>41</v>
      </c>
      <c r="D31" s="10" t="s">
        <v>259</v>
      </c>
      <c r="E31" s="12">
        <v>51.5</v>
      </c>
      <c r="F31" s="12">
        <v>15</v>
      </c>
      <c r="G31" s="13">
        <f>E31*0.3+F31*0.7</f>
        <v>25.95</v>
      </c>
      <c r="H31" s="7"/>
    </row>
    <row r="32" s="3" customFormat="1" ht="21" customHeight="1" spans="1:8">
      <c r="A32" s="10">
        <v>30</v>
      </c>
      <c r="B32" s="11" t="s">
        <v>230</v>
      </c>
      <c r="C32" s="11" t="s">
        <v>41</v>
      </c>
      <c r="D32" s="10" t="s">
        <v>260</v>
      </c>
      <c r="E32" s="12" t="s">
        <v>18</v>
      </c>
      <c r="F32" s="12" t="s">
        <v>18</v>
      </c>
      <c r="G32" s="13" t="s">
        <v>18</v>
      </c>
      <c r="H32" s="14"/>
    </row>
    <row r="33" s="3" customFormat="1" ht="21" customHeight="1" spans="1:8">
      <c r="A33" s="10">
        <v>31</v>
      </c>
      <c r="B33" s="11" t="s">
        <v>230</v>
      </c>
      <c r="C33" s="11" t="s">
        <v>41</v>
      </c>
      <c r="D33" s="10" t="s">
        <v>261</v>
      </c>
      <c r="E33" s="12" t="s">
        <v>18</v>
      </c>
      <c r="F33" s="12" t="s">
        <v>18</v>
      </c>
      <c r="G33" s="13" t="s">
        <v>18</v>
      </c>
      <c r="H33" s="14"/>
    </row>
    <row r="34" s="3" customFormat="1" ht="21" customHeight="1" spans="1:8">
      <c r="A34" s="10">
        <v>32</v>
      </c>
      <c r="B34" s="11" t="s">
        <v>230</v>
      </c>
      <c r="C34" s="11" t="s">
        <v>50</v>
      </c>
      <c r="D34" s="10" t="s">
        <v>262</v>
      </c>
      <c r="E34" s="12">
        <v>64</v>
      </c>
      <c r="F34" s="12">
        <v>60</v>
      </c>
      <c r="G34" s="13">
        <f>E34*0.3+F34*0.7</f>
        <v>61.2</v>
      </c>
      <c r="H34" s="7" t="s">
        <v>12</v>
      </c>
    </row>
    <row r="35" s="3" customFormat="1" ht="21" customHeight="1" spans="1:8">
      <c r="A35" s="10">
        <v>33</v>
      </c>
      <c r="B35" s="11" t="s">
        <v>230</v>
      </c>
      <c r="C35" s="11" t="s">
        <v>50</v>
      </c>
      <c r="D35" s="10" t="s">
        <v>263</v>
      </c>
      <c r="E35" s="12">
        <v>54.5</v>
      </c>
      <c r="F35" s="12">
        <v>52</v>
      </c>
      <c r="G35" s="13">
        <f>E35*0.3+F35*0.7</f>
        <v>52.75</v>
      </c>
      <c r="H35" s="7" t="s">
        <v>12</v>
      </c>
    </row>
    <row r="36" s="3" customFormat="1" ht="21" customHeight="1" spans="1:8">
      <c r="A36" s="10">
        <v>34</v>
      </c>
      <c r="B36" s="11" t="s">
        <v>230</v>
      </c>
      <c r="C36" s="11" t="s">
        <v>50</v>
      </c>
      <c r="D36" s="10" t="s">
        <v>264</v>
      </c>
      <c r="E36" s="12">
        <v>70</v>
      </c>
      <c r="F36" s="12">
        <v>44</v>
      </c>
      <c r="G36" s="13">
        <f>E36*0.3+F36*0.7</f>
        <v>51.8</v>
      </c>
      <c r="H36" s="7" t="s">
        <v>12</v>
      </c>
    </row>
    <row r="37" s="3" customFormat="1" ht="21" customHeight="1" spans="1:8">
      <c r="A37" s="10">
        <v>35</v>
      </c>
      <c r="B37" s="11" t="s">
        <v>230</v>
      </c>
      <c r="C37" s="11" t="s">
        <v>50</v>
      </c>
      <c r="D37" s="10" t="s">
        <v>265</v>
      </c>
      <c r="E37" s="12">
        <v>61</v>
      </c>
      <c r="F37" s="12">
        <v>33</v>
      </c>
      <c r="G37" s="13">
        <f>E37*0.3+F37*0.7</f>
        <v>41.4</v>
      </c>
      <c r="H37" s="7"/>
    </row>
    <row r="38" s="3" customFormat="1" ht="21" customHeight="1" spans="1:8">
      <c r="A38" s="10">
        <v>36</v>
      </c>
      <c r="B38" s="11" t="s">
        <v>230</v>
      </c>
      <c r="C38" s="11" t="s">
        <v>50</v>
      </c>
      <c r="D38" s="10" t="s">
        <v>266</v>
      </c>
      <c r="E38" s="12">
        <v>49</v>
      </c>
      <c r="F38" s="12">
        <v>25</v>
      </c>
      <c r="G38" s="13">
        <f>E38*0.3+F38*0.7</f>
        <v>32.2</v>
      </c>
      <c r="H38" s="7"/>
    </row>
    <row r="39" s="3" customFormat="1" ht="21" customHeight="1" spans="1:8">
      <c r="A39" s="10">
        <v>37</v>
      </c>
      <c r="B39" s="11" t="s">
        <v>230</v>
      </c>
      <c r="C39" s="11" t="s">
        <v>50</v>
      </c>
      <c r="D39" s="10" t="s">
        <v>267</v>
      </c>
      <c r="E39" s="12" t="s">
        <v>18</v>
      </c>
      <c r="F39" s="12" t="s">
        <v>18</v>
      </c>
      <c r="G39" s="13" t="s">
        <v>18</v>
      </c>
      <c r="H39" s="14"/>
    </row>
    <row r="40" s="3" customFormat="1" ht="21" customHeight="1" spans="1:8">
      <c r="A40" s="10">
        <v>38</v>
      </c>
      <c r="B40" s="11" t="s">
        <v>230</v>
      </c>
      <c r="C40" s="11" t="s">
        <v>50</v>
      </c>
      <c r="D40" s="10" t="s">
        <v>268</v>
      </c>
      <c r="E40" s="12" t="s">
        <v>18</v>
      </c>
      <c r="F40" s="12" t="s">
        <v>18</v>
      </c>
      <c r="G40" s="13" t="s">
        <v>18</v>
      </c>
      <c r="H40" s="14"/>
    </row>
    <row r="41" s="3" customFormat="1" ht="21" customHeight="1" spans="1:8">
      <c r="A41" s="10">
        <v>39</v>
      </c>
      <c r="B41" s="11" t="s">
        <v>230</v>
      </c>
      <c r="C41" s="11" t="s">
        <v>50</v>
      </c>
      <c r="D41" s="10" t="s">
        <v>269</v>
      </c>
      <c r="E41" s="12" t="s">
        <v>18</v>
      </c>
      <c r="F41" s="12" t="s">
        <v>18</v>
      </c>
      <c r="G41" s="13" t="s">
        <v>18</v>
      </c>
      <c r="H41" s="14"/>
    </row>
    <row r="42" s="3" customFormat="1" ht="21" customHeight="1" spans="1:8">
      <c r="A42" s="10">
        <v>40</v>
      </c>
      <c r="B42" s="11" t="s">
        <v>230</v>
      </c>
      <c r="C42" s="11" t="s">
        <v>50</v>
      </c>
      <c r="D42" s="10" t="s">
        <v>270</v>
      </c>
      <c r="E42" s="12" t="s">
        <v>18</v>
      </c>
      <c r="F42" s="12" t="s">
        <v>18</v>
      </c>
      <c r="G42" s="13" t="s">
        <v>18</v>
      </c>
      <c r="H42" s="14"/>
    </row>
    <row r="43" s="3" customFormat="1" ht="21" customHeight="1" spans="1:8">
      <c r="A43" s="10">
        <v>41</v>
      </c>
      <c r="B43" s="11" t="s">
        <v>230</v>
      </c>
      <c r="C43" s="11" t="s">
        <v>50</v>
      </c>
      <c r="D43" s="10" t="s">
        <v>271</v>
      </c>
      <c r="E43" s="12" t="s">
        <v>18</v>
      </c>
      <c r="F43" s="12" t="s">
        <v>18</v>
      </c>
      <c r="G43" s="13" t="s">
        <v>18</v>
      </c>
      <c r="H43" s="14"/>
    </row>
    <row r="44" s="3" customFormat="1" ht="21" customHeight="1" spans="1:8">
      <c r="A44" s="10">
        <v>42</v>
      </c>
      <c r="B44" s="11" t="s">
        <v>272</v>
      </c>
      <c r="C44" s="11" t="s">
        <v>97</v>
      </c>
      <c r="D44" s="10" t="s">
        <v>273</v>
      </c>
      <c r="E44" s="12">
        <v>61</v>
      </c>
      <c r="F44" s="12">
        <v>79</v>
      </c>
      <c r="G44" s="13">
        <f>E44*0.3+F44*0.7</f>
        <v>73.6</v>
      </c>
      <c r="H44" s="7" t="s">
        <v>12</v>
      </c>
    </row>
    <row r="45" s="3" customFormat="1" ht="21" customHeight="1" spans="1:8">
      <c r="A45" s="10">
        <v>43</v>
      </c>
      <c r="B45" s="11" t="s">
        <v>272</v>
      </c>
      <c r="C45" s="11" t="s">
        <v>97</v>
      </c>
      <c r="D45" s="10" t="s">
        <v>274</v>
      </c>
      <c r="E45" s="12">
        <v>49.5</v>
      </c>
      <c r="F45" s="12">
        <v>83</v>
      </c>
      <c r="G45" s="13">
        <f>E45*0.3+F45*0.7</f>
        <v>72.95</v>
      </c>
      <c r="H45" s="7" t="s">
        <v>12</v>
      </c>
    </row>
    <row r="46" s="3" customFormat="1" ht="21" customHeight="1" spans="1:8">
      <c r="A46" s="10">
        <v>44</v>
      </c>
      <c r="B46" s="11" t="s">
        <v>272</v>
      </c>
      <c r="C46" s="11" t="s">
        <v>97</v>
      </c>
      <c r="D46" s="10" t="s">
        <v>275</v>
      </c>
      <c r="E46" s="12" t="s">
        <v>18</v>
      </c>
      <c r="F46" s="12" t="s">
        <v>18</v>
      </c>
      <c r="G46" s="13" t="s">
        <v>18</v>
      </c>
      <c r="H46" s="14"/>
    </row>
    <row r="47" s="3" customFormat="1" ht="21" customHeight="1" spans="1:8">
      <c r="A47" s="10">
        <v>45</v>
      </c>
      <c r="B47" s="11" t="s">
        <v>272</v>
      </c>
      <c r="C47" s="11" t="s">
        <v>132</v>
      </c>
      <c r="D47" s="10" t="s">
        <v>276</v>
      </c>
      <c r="E47" s="12">
        <v>61.5</v>
      </c>
      <c r="F47" s="12">
        <v>75</v>
      </c>
      <c r="G47" s="13">
        <f t="shared" ref="G47:G60" si="1">E47*0.3+F47*0.7</f>
        <v>70.95</v>
      </c>
      <c r="H47" s="7" t="s">
        <v>12</v>
      </c>
    </row>
    <row r="48" s="3" customFormat="1" ht="21" customHeight="1" spans="1:8">
      <c r="A48" s="10">
        <v>46</v>
      </c>
      <c r="B48" s="11" t="s">
        <v>272</v>
      </c>
      <c r="C48" s="11" t="s">
        <v>132</v>
      </c>
      <c r="D48" s="10" t="s">
        <v>277</v>
      </c>
      <c r="E48" s="12">
        <v>67.5</v>
      </c>
      <c r="F48" s="12">
        <v>72</v>
      </c>
      <c r="G48" s="13">
        <f t="shared" si="1"/>
        <v>70.65</v>
      </c>
      <c r="H48" s="7" t="s">
        <v>12</v>
      </c>
    </row>
    <row r="49" s="3" customFormat="1" ht="21" customHeight="1" spans="1:8">
      <c r="A49" s="10">
        <v>47</v>
      </c>
      <c r="B49" s="11" t="s">
        <v>272</v>
      </c>
      <c r="C49" s="11" t="s">
        <v>132</v>
      </c>
      <c r="D49" s="10" t="s">
        <v>278</v>
      </c>
      <c r="E49" s="12">
        <v>52.5</v>
      </c>
      <c r="F49" s="12">
        <v>77</v>
      </c>
      <c r="G49" s="13">
        <f t="shared" si="1"/>
        <v>69.65</v>
      </c>
      <c r="H49" s="7" t="s">
        <v>12</v>
      </c>
    </row>
    <row r="50" s="3" customFormat="1" ht="21" customHeight="1" spans="1:8">
      <c r="A50" s="10">
        <v>48</v>
      </c>
      <c r="B50" s="11" t="s">
        <v>272</v>
      </c>
      <c r="C50" s="11" t="s">
        <v>132</v>
      </c>
      <c r="D50" s="10" t="s">
        <v>279</v>
      </c>
      <c r="E50" s="12">
        <v>54</v>
      </c>
      <c r="F50" s="12">
        <v>75</v>
      </c>
      <c r="G50" s="13">
        <f t="shared" si="1"/>
        <v>68.7</v>
      </c>
      <c r="H50" s="7" t="s">
        <v>12</v>
      </c>
    </row>
    <row r="51" s="3" customFormat="1" ht="21" customHeight="1" spans="1:8">
      <c r="A51" s="10">
        <v>49</v>
      </c>
      <c r="B51" s="11" t="s">
        <v>272</v>
      </c>
      <c r="C51" s="11" t="s">
        <v>132</v>
      </c>
      <c r="D51" s="10" t="s">
        <v>280</v>
      </c>
      <c r="E51" s="12">
        <v>52</v>
      </c>
      <c r="F51" s="12">
        <v>71</v>
      </c>
      <c r="G51" s="13">
        <f t="shared" si="1"/>
        <v>65.3</v>
      </c>
      <c r="H51" s="7" t="s">
        <v>12</v>
      </c>
    </row>
    <row r="52" s="3" customFormat="1" ht="21" customHeight="1" spans="1:8">
      <c r="A52" s="10">
        <v>50</v>
      </c>
      <c r="B52" s="11" t="s">
        <v>272</v>
      </c>
      <c r="C52" s="11" t="s">
        <v>132</v>
      </c>
      <c r="D52" s="10" t="s">
        <v>281</v>
      </c>
      <c r="E52" s="12">
        <v>52.5</v>
      </c>
      <c r="F52" s="12">
        <v>69</v>
      </c>
      <c r="G52" s="13">
        <f t="shared" si="1"/>
        <v>64.05</v>
      </c>
      <c r="H52" s="14"/>
    </row>
    <row r="53" s="3" customFormat="1" ht="21" customHeight="1" spans="1:8">
      <c r="A53" s="10">
        <v>51</v>
      </c>
      <c r="B53" s="11" t="s">
        <v>272</v>
      </c>
      <c r="C53" s="11" t="s">
        <v>132</v>
      </c>
      <c r="D53" s="10" t="s">
        <v>282</v>
      </c>
      <c r="E53" s="12">
        <v>52</v>
      </c>
      <c r="F53" s="12">
        <v>68</v>
      </c>
      <c r="G53" s="13">
        <f t="shared" si="1"/>
        <v>63.2</v>
      </c>
      <c r="H53" s="14"/>
    </row>
    <row r="54" s="3" customFormat="1" ht="21" customHeight="1" spans="1:8">
      <c r="A54" s="10">
        <v>52</v>
      </c>
      <c r="B54" s="11" t="s">
        <v>272</v>
      </c>
      <c r="C54" s="11" t="s">
        <v>132</v>
      </c>
      <c r="D54" s="10" t="s">
        <v>283</v>
      </c>
      <c r="E54" s="12">
        <v>49.5</v>
      </c>
      <c r="F54" s="12">
        <v>69</v>
      </c>
      <c r="G54" s="13">
        <f t="shared" si="1"/>
        <v>63.15</v>
      </c>
      <c r="H54" s="14"/>
    </row>
    <row r="55" s="3" customFormat="1" ht="21" customHeight="1" spans="1:8">
      <c r="A55" s="10">
        <v>53</v>
      </c>
      <c r="B55" s="11" t="s">
        <v>272</v>
      </c>
      <c r="C55" s="11" t="s">
        <v>132</v>
      </c>
      <c r="D55" s="10" t="s">
        <v>284</v>
      </c>
      <c r="E55" s="12">
        <v>60</v>
      </c>
      <c r="F55" s="12">
        <v>64</v>
      </c>
      <c r="G55" s="13">
        <f t="shared" si="1"/>
        <v>62.8</v>
      </c>
      <c r="H55" s="14"/>
    </row>
    <row r="56" s="3" customFormat="1" ht="21" customHeight="1" spans="1:8">
      <c r="A56" s="10">
        <v>54</v>
      </c>
      <c r="B56" s="11" t="s">
        <v>272</v>
      </c>
      <c r="C56" s="11" t="s">
        <v>132</v>
      </c>
      <c r="D56" s="10" t="s">
        <v>285</v>
      </c>
      <c r="E56" s="12">
        <v>60.5</v>
      </c>
      <c r="F56" s="12">
        <v>62</v>
      </c>
      <c r="G56" s="13">
        <f t="shared" si="1"/>
        <v>61.55</v>
      </c>
      <c r="H56" s="14"/>
    </row>
    <row r="57" s="3" customFormat="1" ht="21" customHeight="1" spans="1:8">
      <c r="A57" s="10">
        <v>55</v>
      </c>
      <c r="B57" s="11" t="s">
        <v>272</v>
      </c>
      <c r="C57" s="11" t="s">
        <v>132</v>
      </c>
      <c r="D57" s="10" t="s">
        <v>286</v>
      </c>
      <c r="E57" s="12">
        <v>63</v>
      </c>
      <c r="F57" s="12">
        <v>60</v>
      </c>
      <c r="G57" s="13">
        <f t="shared" si="1"/>
        <v>60.9</v>
      </c>
      <c r="H57" s="14"/>
    </row>
    <row r="58" s="3" customFormat="1" ht="21" customHeight="1" spans="1:8">
      <c r="A58" s="10">
        <v>56</v>
      </c>
      <c r="B58" s="11" t="s">
        <v>272</v>
      </c>
      <c r="C58" s="11" t="s">
        <v>132</v>
      </c>
      <c r="D58" s="10" t="s">
        <v>287</v>
      </c>
      <c r="E58" s="12">
        <v>51</v>
      </c>
      <c r="F58" s="12">
        <v>59</v>
      </c>
      <c r="G58" s="13">
        <f t="shared" si="1"/>
        <v>56.6</v>
      </c>
      <c r="H58" s="14"/>
    </row>
    <row r="59" s="3" customFormat="1" ht="21" customHeight="1" spans="1:8">
      <c r="A59" s="10">
        <v>57</v>
      </c>
      <c r="B59" s="11" t="s">
        <v>272</v>
      </c>
      <c r="C59" s="11" t="s">
        <v>132</v>
      </c>
      <c r="D59" s="10" t="s">
        <v>288</v>
      </c>
      <c r="E59" s="12">
        <v>56.5</v>
      </c>
      <c r="F59" s="12">
        <v>55</v>
      </c>
      <c r="G59" s="13">
        <f t="shared" si="1"/>
        <v>55.45</v>
      </c>
      <c r="H59" s="14"/>
    </row>
    <row r="60" s="3" customFormat="1" ht="21" customHeight="1" spans="1:8">
      <c r="A60" s="10">
        <v>58</v>
      </c>
      <c r="B60" s="11" t="s">
        <v>272</v>
      </c>
      <c r="C60" s="11" t="s">
        <v>132</v>
      </c>
      <c r="D60" s="10" t="s">
        <v>289</v>
      </c>
      <c r="E60" s="12">
        <v>54</v>
      </c>
      <c r="F60" s="12">
        <v>42</v>
      </c>
      <c r="G60" s="13">
        <f t="shared" si="1"/>
        <v>45.6</v>
      </c>
      <c r="H60" s="14"/>
    </row>
    <row r="61" s="3" customFormat="1" ht="21" customHeight="1" spans="1:8">
      <c r="A61" s="10">
        <v>59</v>
      </c>
      <c r="B61" s="11" t="s">
        <v>272</v>
      </c>
      <c r="C61" s="11" t="s">
        <v>132</v>
      </c>
      <c r="D61" s="10" t="s">
        <v>290</v>
      </c>
      <c r="E61" s="12" t="s">
        <v>18</v>
      </c>
      <c r="F61" s="12" t="s">
        <v>18</v>
      </c>
      <c r="G61" s="13" t="s">
        <v>18</v>
      </c>
      <c r="H61" s="14"/>
    </row>
    <row r="62" s="3" customFormat="1" ht="21" customHeight="1" spans="1:8">
      <c r="A62" s="10">
        <v>60</v>
      </c>
      <c r="B62" s="11" t="s">
        <v>272</v>
      </c>
      <c r="C62" s="11" t="s">
        <v>132</v>
      </c>
      <c r="D62" s="10" t="s">
        <v>291</v>
      </c>
      <c r="E62" s="12" t="s">
        <v>18</v>
      </c>
      <c r="F62" s="12" t="s">
        <v>18</v>
      </c>
      <c r="G62" s="13" t="s">
        <v>18</v>
      </c>
      <c r="H62" s="14"/>
    </row>
    <row r="63" s="3" customFormat="1" ht="21" customHeight="1" spans="1:8">
      <c r="A63" s="10">
        <v>61</v>
      </c>
      <c r="B63" s="11" t="s">
        <v>272</v>
      </c>
      <c r="C63" s="11" t="s">
        <v>132</v>
      </c>
      <c r="D63" s="10" t="s">
        <v>292</v>
      </c>
      <c r="E63" s="12" t="s">
        <v>18</v>
      </c>
      <c r="F63" s="12" t="s">
        <v>18</v>
      </c>
      <c r="G63" s="13" t="s">
        <v>18</v>
      </c>
      <c r="H63" s="14"/>
    </row>
    <row r="64" s="3" customFormat="1" ht="21" customHeight="1" spans="1:8">
      <c r="A64" s="10">
        <v>62</v>
      </c>
      <c r="B64" s="11" t="s">
        <v>272</v>
      </c>
      <c r="C64" s="11" t="s">
        <v>132</v>
      </c>
      <c r="D64" s="10" t="s">
        <v>293</v>
      </c>
      <c r="E64" s="12" t="s">
        <v>18</v>
      </c>
      <c r="F64" s="12" t="s">
        <v>18</v>
      </c>
      <c r="G64" s="13" t="s">
        <v>18</v>
      </c>
      <c r="H64" s="14"/>
    </row>
    <row r="65" s="3" customFormat="1" ht="21" customHeight="1" spans="1:8">
      <c r="A65" s="10">
        <v>63</v>
      </c>
      <c r="B65" s="11" t="s">
        <v>272</v>
      </c>
      <c r="C65" s="11" t="s">
        <v>132</v>
      </c>
      <c r="D65" s="10" t="s">
        <v>294</v>
      </c>
      <c r="E65" s="12" t="s">
        <v>18</v>
      </c>
      <c r="F65" s="12" t="s">
        <v>18</v>
      </c>
      <c r="G65" s="13" t="s">
        <v>18</v>
      </c>
      <c r="H65" s="14"/>
    </row>
    <row r="66" s="3" customFormat="1" ht="21" customHeight="1" spans="1:8">
      <c r="A66" s="10">
        <v>64</v>
      </c>
      <c r="B66" s="11" t="s">
        <v>272</v>
      </c>
      <c r="C66" s="11" t="s">
        <v>132</v>
      </c>
      <c r="D66" s="10" t="s">
        <v>295</v>
      </c>
      <c r="E66" s="12" t="s">
        <v>18</v>
      </c>
      <c r="F66" s="12" t="s">
        <v>18</v>
      </c>
      <c r="G66" s="13" t="s">
        <v>18</v>
      </c>
      <c r="H66" s="14"/>
    </row>
    <row r="67" s="3" customFormat="1" ht="21" customHeight="1" spans="1:8">
      <c r="A67" s="10">
        <v>65</v>
      </c>
      <c r="B67" s="11" t="s">
        <v>272</v>
      </c>
      <c r="C67" s="11" t="s">
        <v>132</v>
      </c>
      <c r="D67" s="10" t="s">
        <v>296</v>
      </c>
      <c r="E67" s="12" t="s">
        <v>18</v>
      </c>
      <c r="F67" s="12" t="s">
        <v>18</v>
      </c>
      <c r="G67" s="13" t="s">
        <v>18</v>
      </c>
      <c r="H67" s="14"/>
    </row>
    <row r="68" s="3" customFormat="1" ht="21" customHeight="1" spans="1:8">
      <c r="A68" s="10">
        <v>66</v>
      </c>
      <c r="B68" s="11" t="s">
        <v>272</v>
      </c>
      <c r="C68" s="11" t="s">
        <v>132</v>
      </c>
      <c r="D68" s="10" t="s">
        <v>297</v>
      </c>
      <c r="E68" s="12" t="s">
        <v>18</v>
      </c>
      <c r="F68" s="12" t="s">
        <v>18</v>
      </c>
      <c r="G68" s="13" t="s">
        <v>18</v>
      </c>
      <c r="H68" s="14"/>
    </row>
    <row r="69" s="3" customFormat="1" ht="21" customHeight="1" spans="1:8">
      <c r="A69" s="10">
        <v>67</v>
      </c>
      <c r="B69" s="11" t="s">
        <v>272</v>
      </c>
      <c r="C69" s="11" t="s">
        <v>132</v>
      </c>
      <c r="D69" s="10" t="s">
        <v>298</v>
      </c>
      <c r="E69" s="12" t="s">
        <v>18</v>
      </c>
      <c r="F69" s="12" t="s">
        <v>18</v>
      </c>
      <c r="G69" s="13" t="s">
        <v>18</v>
      </c>
      <c r="H69" s="14"/>
    </row>
    <row r="70" s="3" customFormat="1" ht="21" customHeight="1" spans="1:8">
      <c r="A70" s="10">
        <v>68</v>
      </c>
      <c r="B70" s="11" t="s">
        <v>272</v>
      </c>
      <c r="C70" s="11" t="s">
        <v>132</v>
      </c>
      <c r="D70" s="10" t="s">
        <v>299</v>
      </c>
      <c r="E70" s="12" t="s">
        <v>18</v>
      </c>
      <c r="F70" s="12" t="s">
        <v>18</v>
      </c>
      <c r="G70" s="13" t="s">
        <v>18</v>
      </c>
      <c r="H70" s="14"/>
    </row>
    <row r="71" s="3" customFormat="1" ht="21" customHeight="1" spans="1:8">
      <c r="A71" s="10">
        <v>69</v>
      </c>
      <c r="B71" s="11" t="s">
        <v>272</v>
      </c>
      <c r="C71" s="11" t="s">
        <v>132</v>
      </c>
      <c r="D71" s="10" t="s">
        <v>300</v>
      </c>
      <c r="E71" s="12" t="s">
        <v>18</v>
      </c>
      <c r="F71" s="12" t="s">
        <v>18</v>
      </c>
      <c r="G71" s="13" t="s">
        <v>18</v>
      </c>
      <c r="H71" s="14"/>
    </row>
    <row r="72" s="3" customFormat="1" ht="21" customHeight="1" spans="1:8">
      <c r="A72" s="10">
        <v>70</v>
      </c>
      <c r="B72" s="11" t="s">
        <v>272</v>
      </c>
      <c r="C72" s="11" t="s">
        <v>132</v>
      </c>
      <c r="D72" s="10" t="s">
        <v>301</v>
      </c>
      <c r="E72" s="12" t="s">
        <v>18</v>
      </c>
      <c r="F72" s="12" t="s">
        <v>18</v>
      </c>
      <c r="G72" s="13" t="s">
        <v>18</v>
      </c>
      <c r="H72" s="14"/>
    </row>
    <row r="73" s="3" customFormat="1" ht="21" customHeight="1" spans="1:8">
      <c r="A73" s="10">
        <v>71</v>
      </c>
      <c r="B73" s="11" t="s">
        <v>272</v>
      </c>
      <c r="C73" s="11" t="s">
        <v>132</v>
      </c>
      <c r="D73" s="10" t="s">
        <v>302</v>
      </c>
      <c r="E73" s="12" t="s">
        <v>18</v>
      </c>
      <c r="F73" s="12" t="s">
        <v>18</v>
      </c>
      <c r="G73" s="13" t="s">
        <v>18</v>
      </c>
      <c r="H73" s="14"/>
    </row>
    <row r="74" s="3" customFormat="1" ht="21" customHeight="1" spans="1:8">
      <c r="A74" s="10">
        <v>72</v>
      </c>
      <c r="B74" s="11" t="s">
        <v>272</v>
      </c>
      <c r="C74" s="11" t="s">
        <v>132</v>
      </c>
      <c r="D74" s="10" t="s">
        <v>303</v>
      </c>
      <c r="E74" s="12" t="s">
        <v>18</v>
      </c>
      <c r="F74" s="12" t="s">
        <v>18</v>
      </c>
      <c r="G74" s="13" t="s">
        <v>18</v>
      </c>
      <c r="H74" s="14"/>
    </row>
    <row r="75" s="3" customFormat="1" ht="21" customHeight="1" spans="1:8">
      <c r="A75" s="10">
        <v>73</v>
      </c>
      <c r="B75" s="11" t="s">
        <v>272</v>
      </c>
      <c r="C75" s="11" t="s">
        <v>132</v>
      </c>
      <c r="D75" s="10" t="s">
        <v>304</v>
      </c>
      <c r="E75" s="12" t="s">
        <v>18</v>
      </c>
      <c r="F75" s="12" t="s">
        <v>18</v>
      </c>
      <c r="G75" s="13" t="s">
        <v>18</v>
      </c>
      <c r="H75" s="14"/>
    </row>
    <row r="76" s="3" customFormat="1" ht="21" customHeight="1" spans="1:8">
      <c r="A76" s="10">
        <v>74</v>
      </c>
      <c r="B76" s="11" t="s">
        <v>305</v>
      </c>
      <c r="C76" s="10" t="s">
        <v>143</v>
      </c>
      <c r="D76" s="10" t="s">
        <v>306</v>
      </c>
      <c r="E76" s="12">
        <v>59.5</v>
      </c>
      <c r="F76" s="12">
        <v>62</v>
      </c>
      <c r="G76" s="13">
        <f t="shared" ref="G76:G86" si="2">E76*0.3+F76*0.7</f>
        <v>61.25</v>
      </c>
      <c r="H76" s="7" t="s">
        <v>12</v>
      </c>
    </row>
    <row r="77" s="3" customFormat="1" ht="21" customHeight="1" spans="1:8">
      <c r="A77" s="10">
        <v>75</v>
      </c>
      <c r="B77" s="11" t="s">
        <v>305</v>
      </c>
      <c r="C77" s="10" t="s">
        <v>143</v>
      </c>
      <c r="D77" s="10" t="s">
        <v>307</v>
      </c>
      <c r="E77" s="12">
        <v>52</v>
      </c>
      <c r="F77" s="12">
        <v>63</v>
      </c>
      <c r="G77" s="13">
        <f t="shared" si="2"/>
        <v>59.7</v>
      </c>
      <c r="H77" s="7" t="s">
        <v>12</v>
      </c>
    </row>
    <row r="78" s="3" customFormat="1" ht="21" customHeight="1" spans="1:8">
      <c r="A78" s="10">
        <v>76</v>
      </c>
      <c r="B78" s="11" t="s">
        <v>305</v>
      </c>
      <c r="C78" s="10" t="s">
        <v>143</v>
      </c>
      <c r="D78" s="10" t="s">
        <v>308</v>
      </c>
      <c r="E78" s="12">
        <v>61.5</v>
      </c>
      <c r="F78" s="12">
        <v>58</v>
      </c>
      <c r="G78" s="13">
        <f t="shared" si="2"/>
        <v>59.05</v>
      </c>
      <c r="H78" s="7" t="s">
        <v>12</v>
      </c>
    </row>
    <row r="79" s="3" customFormat="1" ht="21" customHeight="1" spans="1:8">
      <c r="A79" s="10">
        <v>77</v>
      </c>
      <c r="B79" s="11" t="s">
        <v>305</v>
      </c>
      <c r="C79" s="10" t="s">
        <v>143</v>
      </c>
      <c r="D79" s="10" t="s">
        <v>309</v>
      </c>
      <c r="E79" s="12">
        <v>61</v>
      </c>
      <c r="F79" s="12">
        <v>52</v>
      </c>
      <c r="G79" s="13">
        <f t="shared" si="2"/>
        <v>54.7</v>
      </c>
      <c r="H79" s="7" t="s">
        <v>12</v>
      </c>
    </row>
    <row r="80" s="3" customFormat="1" ht="21" customHeight="1" spans="1:8">
      <c r="A80" s="10">
        <v>78</v>
      </c>
      <c r="B80" s="11" t="s">
        <v>305</v>
      </c>
      <c r="C80" s="10" t="s">
        <v>143</v>
      </c>
      <c r="D80" s="10" t="s">
        <v>310</v>
      </c>
      <c r="E80" s="12">
        <v>67.5</v>
      </c>
      <c r="F80" s="12">
        <v>46</v>
      </c>
      <c r="G80" s="13">
        <f t="shared" si="2"/>
        <v>52.45</v>
      </c>
      <c r="H80" s="7" t="s">
        <v>12</v>
      </c>
    </row>
    <row r="81" s="3" customFormat="1" ht="21" customHeight="1" spans="1:8">
      <c r="A81" s="10">
        <v>79</v>
      </c>
      <c r="B81" s="11" t="s">
        <v>305</v>
      </c>
      <c r="C81" s="10" t="s">
        <v>143</v>
      </c>
      <c r="D81" s="10" t="s">
        <v>311</v>
      </c>
      <c r="E81" s="12">
        <v>65</v>
      </c>
      <c r="F81" s="12">
        <v>45</v>
      </c>
      <c r="G81" s="13">
        <f t="shared" si="2"/>
        <v>51</v>
      </c>
      <c r="H81" s="14"/>
    </row>
    <row r="82" s="3" customFormat="1" ht="21" customHeight="1" spans="1:8">
      <c r="A82" s="10">
        <v>80</v>
      </c>
      <c r="B82" s="11" t="s">
        <v>305</v>
      </c>
      <c r="C82" s="10" t="s">
        <v>143</v>
      </c>
      <c r="D82" s="10" t="s">
        <v>312</v>
      </c>
      <c r="E82" s="12">
        <v>58.5</v>
      </c>
      <c r="F82" s="12">
        <v>46</v>
      </c>
      <c r="G82" s="13">
        <f t="shared" si="2"/>
        <v>49.75</v>
      </c>
      <c r="H82" s="14"/>
    </row>
    <row r="83" s="3" customFormat="1" ht="21" customHeight="1" spans="1:8">
      <c r="A83" s="10">
        <v>81</v>
      </c>
      <c r="B83" s="11" t="s">
        <v>305</v>
      </c>
      <c r="C83" s="10" t="s">
        <v>143</v>
      </c>
      <c r="D83" s="10" t="s">
        <v>313</v>
      </c>
      <c r="E83" s="12">
        <v>53</v>
      </c>
      <c r="F83" s="12">
        <v>48</v>
      </c>
      <c r="G83" s="13">
        <f t="shared" si="2"/>
        <v>49.5</v>
      </c>
      <c r="H83" s="14"/>
    </row>
    <row r="84" s="3" customFormat="1" ht="21" customHeight="1" spans="1:8">
      <c r="A84" s="10">
        <v>82</v>
      </c>
      <c r="B84" s="11" t="s">
        <v>305</v>
      </c>
      <c r="C84" s="10" t="s">
        <v>143</v>
      </c>
      <c r="D84" s="10" t="s">
        <v>314</v>
      </c>
      <c r="E84" s="12">
        <v>53.5</v>
      </c>
      <c r="F84" s="12">
        <v>46</v>
      </c>
      <c r="G84" s="13">
        <f t="shared" si="2"/>
        <v>48.25</v>
      </c>
      <c r="H84" s="14"/>
    </row>
    <row r="85" s="3" customFormat="1" ht="21" customHeight="1" spans="1:8">
      <c r="A85" s="10">
        <v>83</v>
      </c>
      <c r="B85" s="11" t="s">
        <v>305</v>
      </c>
      <c r="C85" s="10" t="s">
        <v>143</v>
      </c>
      <c r="D85" s="10" t="s">
        <v>315</v>
      </c>
      <c r="E85" s="12">
        <v>44</v>
      </c>
      <c r="F85" s="12">
        <v>42</v>
      </c>
      <c r="G85" s="13">
        <f t="shared" si="2"/>
        <v>42.6</v>
      </c>
      <c r="H85" s="14"/>
    </row>
    <row r="86" s="3" customFormat="1" ht="21" customHeight="1" spans="1:8">
      <c r="A86" s="10">
        <v>84</v>
      </c>
      <c r="B86" s="11" t="s">
        <v>305</v>
      </c>
      <c r="C86" s="10" t="s">
        <v>143</v>
      </c>
      <c r="D86" s="10" t="s">
        <v>316</v>
      </c>
      <c r="E86" s="12">
        <v>51</v>
      </c>
      <c r="F86" s="12">
        <v>26</v>
      </c>
      <c r="G86" s="13">
        <f t="shared" si="2"/>
        <v>33.5</v>
      </c>
      <c r="H86" s="14"/>
    </row>
    <row r="87" s="3" customFormat="1" ht="21" customHeight="1" spans="1:8">
      <c r="A87" s="10">
        <v>85</v>
      </c>
      <c r="B87" s="11" t="s">
        <v>305</v>
      </c>
      <c r="C87" s="10" t="s">
        <v>143</v>
      </c>
      <c r="D87" s="10" t="s">
        <v>317</v>
      </c>
      <c r="E87" s="12" t="s">
        <v>18</v>
      </c>
      <c r="F87" s="12" t="s">
        <v>18</v>
      </c>
      <c r="G87" s="13" t="s">
        <v>18</v>
      </c>
      <c r="H87" s="14"/>
    </row>
    <row r="88" s="3" customFormat="1" ht="21" customHeight="1" spans="1:8">
      <c r="A88" s="10">
        <v>86</v>
      </c>
      <c r="B88" s="11" t="s">
        <v>305</v>
      </c>
      <c r="C88" s="10" t="s">
        <v>143</v>
      </c>
      <c r="D88" s="10" t="s">
        <v>318</v>
      </c>
      <c r="E88" s="12" t="s">
        <v>18</v>
      </c>
      <c r="F88" s="12" t="s">
        <v>18</v>
      </c>
      <c r="G88" s="13" t="s">
        <v>18</v>
      </c>
      <c r="H88" s="14"/>
    </row>
    <row r="89" s="3" customFormat="1" ht="21" customHeight="1" spans="1:8">
      <c r="A89" s="10">
        <v>87</v>
      </c>
      <c r="B89" s="11" t="s">
        <v>305</v>
      </c>
      <c r="C89" s="10" t="s">
        <v>143</v>
      </c>
      <c r="D89" s="10" t="s">
        <v>319</v>
      </c>
      <c r="E89" s="12" t="s">
        <v>18</v>
      </c>
      <c r="F89" s="12" t="s">
        <v>18</v>
      </c>
      <c r="G89" s="13" t="s">
        <v>18</v>
      </c>
      <c r="H89" s="14"/>
    </row>
    <row r="90" s="3" customFormat="1" ht="21" customHeight="1" spans="1:8">
      <c r="A90" s="10">
        <v>88</v>
      </c>
      <c r="B90" s="11" t="s">
        <v>305</v>
      </c>
      <c r="C90" s="10" t="s">
        <v>143</v>
      </c>
      <c r="D90" s="10" t="s">
        <v>320</v>
      </c>
      <c r="E90" s="12" t="s">
        <v>18</v>
      </c>
      <c r="F90" s="12" t="s">
        <v>18</v>
      </c>
      <c r="G90" s="13" t="s">
        <v>18</v>
      </c>
      <c r="H90" s="14"/>
    </row>
    <row r="91" s="3" customFormat="1" ht="21" customHeight="1" spans="1:8">
      <c r="A91" s="10">
        <v>89</v>
      </c>
      <c r="B91" s="11" t="s">
        <v>305</v>
      </c>
      <c r="C91" s="10" t="s">
        <v>143</v>
      </c>
      <c r="D91" s="10" t="s">
        <v>321</v>
      </c>
      <c r="E91" s="12" t="s">
        <v>18</v>
      </c>
      <c r="F91" s="12" t="s">
        <v>18</v>
      </c>
      <c r="G91" s="13" t="s">
        <v>18</v>
      </c>
      <c r="H91" s="14"/>
    </row>
    <row r="92" s="3" customFormat="1" ht="21" customHeight="1" spans="1:8">
      <c r="A92" s="10">
        <v>90</v>
      </c>
      <c r="B92" s="11" t="s">
        <v>305</v>
      </c>
      <c r="C92" s="10" t="s">
        <v>143</v>
      </c>
      <c r="D92" s="10" t="s">
        <v>322</v>
      </c>
      <c r="E92" s="12" t="s">
        <v>18</v>
      </c>
      <c r="F92" s="12" t="s">
        <v>18</v>
      </c>
      <c r="G92" s="13" t="s">
        <v>18</v>
      </c>
      <c r="H92" s="14"/>
    </row>
    <row r="93" s="3" customFormat="1" ht="24.95" customHeight="1" spans="1:8">
      <c r="A93" s="10">
        <v>91</v>
      </c>
      <c r="B93" s="15" t="s">
        <v>323</v>
      </c>
      <c r="C93" s="11" t="s">
        <v>324</v>
      </c>
      <c r="D93" s="10" t="s">
        <v>325</v>
      </c>
      <c r="E93" s="12" t="s">
        <v>18</v>
      </c>
      <c r="F93" s="12" t="s">
        <v>18</v>
      </c>
      <c r="G93" s="13" t="s">
        <v>18</v>
      </c>
      <c r="H93" s="14"/>
    </row>
    <row r="94" s="3" customFormat="1" ht="24.95" customHeight="1" spans="1:8">
      <c r="A94" s="10">
        <v>92</v>
      </c>
      <c r="B94" s="15" t="s">
        <v>323</v>
      </c>
      <c r="C94" s="11" t="s">
        <v>324</v>
      </c>
      <c r="D94" s="10" t="s">
        <v>326</v>
      </c>
      <c r="E94" s="12" t="s">
        <v>18</v>
      </c>
      <c r="F94" s="12" t="s">
        <v>18</v>
      </c>
      <c r="G94" s="13" t="s">
        <v>18</v>
      </c>
      <c r="H94" s="14"/>
    </row>
    <row r="95" s="3" customFormat="1" ht="24.95" customHeight="1" spans="1:8">
      <c r="A95" s="10">
        <v>93</v>
      </c>
      <c r="B95" s="15" t="s">
        <v>323</v>
      </c>
      <c r="C95" s="11" t="s">
        <v>324</v>
      </c>
      <c r="D95" s="10" t="s">
        <v>327</v>
      </c>
      <c r="E95" s="12" t="s">
        <v>18</v>
      </c>
      <c r="F95" s="12" t="s">
        <v>18</v>
      </c>
      <c r="G95" s="13" t="s">
        <v>18</v>
      </c>
      <c r="H95" s="14"/>
    </row>
    <row r="96" s="3" customFormat="1" ht="24.95" customHeight="1" spans="1:8">
      <c r="A96" s="10">
        <v>94</v>
      </c>
      <c r="B96" s="15" t="s">
        <v>323</v>
      </c>
      <c r="C96" s="11" t="s">
        <v>324</v>
      </c>
      <c r="D96" s="10" t="s">
        <v>328</v>
      </c>
      <c r="E96" s="12" t="s">
        <v>18</v>
      </c>
      <c r="F96" s="12" t="s">
        <v>18</v>
      </c>
      <c r="G96" s="13" t="s">
        <v>18</v>
      </c>
      <c r="H96" s="14"/>
    </row>
    <row r="97" s="3" customFormat="1" ht="24.95" customHeight="1" spans="1:8">
      <c r="A97" s="10">
        <v>95</v>
      </c>
      <c r="B97" s="15" t="s">
        <v>323</v>
      </c>
      <c r="C97" s="11" t="s">
        <v>324</v>
      </c>
      <c r="D97" s="10" t="s">
        <v>329</v>
      </c>
      <c r="E97" s="12" t="s">
        <v>18</v>
      </c>
      <c r="F97" s="12" t="s">
        <v>18</v>
      </c>
      <c r="G97" s="13" t="s">
        <v>18</v>
      </c>
      <c r="H97" s="14"/>
    </row>
    <row r="98" s="3" customFormat="1" ht="24.95" customHeight="1" spans="1:8">
      <c r="A98" s="10">
        <v>96</v>
      </c>
      <c r="B98" s="15" t="s">
        <v>323</v>
      </c>
      <c r="C98" s="11" t="s">
        <v>324</v>
      </c>
      <c r="D98" s="10" t="s">
        <v>330</v>
      </c>
      <c r="E98" s="12" t="s">
        <v>18</v>
      </c>
      <c r="F98" s="12" t="s">
        <v>18</v>
      </c>
      <c r="G98" s="13" t="s">
        <v>18</v>
      </c>
      <c r="H98" s="14"/>
    </row>
    <row r="99" s="3" customFormat="1" ht="21" customHeight="1" spans="1:8">
      <c r="A99" s="10">
        <v>97</v>
      </c>
      <c r="B99" s="11" t="s">
        <v>331</v>
      </c>
      <c r="C99" s="10" t="s">
        <v>157</v>
      </c>
      <c r="D99" s="10" t="s">
        <v>332</v>
      </c>
      <c r="E99" s="12">
        <v>68.5</v>
      </c>
      <c r="F99" s="12">
        <v>81</v>
      </c>
      <c r="G99" s="13">
        <f t="shared" ref="G99:G105" si="3">E99*0.3+F99*0.7</f>
        <v>77.25</v>
      </c>
      <c r="H99" s="7" t="s">
        <v>12</v>
      </c>
    </row>
    <row r="100" s="3" customFormat="1" ht="21" customHeight="1" spans="1:8">
      <c r="A100" s="10">
        <v>98</v>
      </c>
      <c r="B100" s="11" t="s">
        <v>331</v>
      </c>
      <c r="C100" s="10" t="s">
        <v>157</v>
      </c>
      <c r="D100" s="10" t="s">
        <v>333</v>
      </c>
      <c r="E100" s="12">
        <v>56.5</v>
      </c>
      <c r="F100" s="12">
        <v>85</v>
      </c>
      <c r="G100" s="13">
        <f t="shared" si="3"/>
        <v>76.45</v>
      </c>
      <c r="H100" s="7" t="s">
        <v>12</v>
      </c>
    </row>
    <row r="101" s="3" customFormat="1" ht="21" customHeight="1" spans="1:8">
      <c r="A101" s="10">
        <v>99</v>
      </c>
      <c r="B101" s="11" t="s">
        <v>331</v>
      </c>
      <c r="C101" s="10" t="s">
        <v>157</v>
      </c>
      <c r="D101" s="10" t="s">
        <v>334</v>
      </c>
      <c r="E101" s="12">
        <v>64</v>
      </c>
      <c r="F101" s="12">
        <v>81</v>
      </c>
      <c r="G101" s="13">
        <f t="shared" si="3"/>
        <v>75.9</v>
      </c>
      <c r="H101" s="7" t="s">
        <v>12</v>
      </c>
    </row>
    <row r="102" s="3" customFormat="1" ht="21" customHeight="1" spans="1:8">
      <c r="A102" s="10">
        <v>100</v>
      </c>
      <c r="B102" s="11" t="s">
        <v>331</v>
      </c>
      <c r="C102" s="10" t="s">
        <v>157</v>
      </c>
      <c r="D102" s="10" t="s">
        <v>335</v>
      </c>
      <c r="E102" s="12">
        <v>56.5</v>
      </c>
      <c r="F102" s="12">
        <v>83</v>
      </c>
      <c r="G102" s="13">
        <f t="shared" si="3"/>
        <v>75.05</v>
      </c>
      <c r="H102" s="7" t="s">
        <v>12</v>
      </c>
    </row>
    <row r="103" s="3" customFormat="1" ht="21" customHeight="1" spans="1:8">
      <c r="A103" s="10">
        <v>101</v>
      </c>
      <c r="B103" s="11" t="s">
        <v>331</v>
      </c>
      <c r="C103" s="10" t="s">
        <v>157</v>
      </c>
      <c r="D103" s="10" t="s">
        <v>336</v>
      </c>
      <c r="E103" s="12">
        <v>57</v>
      </c>
      <c r="F103" s="12">
        <v>74</v>
      </c>
      <c r="G103" s="13">
        <f t="shared" si="3"/>
        <v>68.9</v>
      </c>
      <c r="H103" s="7" t="s">
        <v>12</v>
      </c>
    </row>
    <row r="104" s="3" customFormat="1" ht="21" customHeight="1" spans="1:8">
      <c r="A104" s="10">
        <v>102</v>
      </c>
      <c r="B104" s="11" t="s">
        <v>331</v>
      </c>
      <c r="C104" s="10" t="s">
        <v>157</v>
      </c>
      <c r="D104" s="10" t="s">
        <v>337</v>
      </c>
      <c r="E104" s="12">
        <v>62</v>
      </c>
      <c r="F104" s="12">
        <v>71</v>
      </c>
      <c r="G104" s="13">
        <f t="shared" si="3"/>
        <v>68.3</v>
      </c>
      <c r="H104" s="14"/>
    </row>
    <row r="105" s="3" customFormat="1" ht="21" customHeight="1" spans="1:8">
      <c r="A105" s="10">
        <v>103</v>
      </c>
      <c r="B105" s="11" t="s">
        <v>331</v>
      </c>
      <c r="C105" s="10" t="s">
        <v>157</v>
      </c>
      <c r="D105" s="10" t="s">
        <v>338</v>
      </c>
      <c r="E105" s="12">
        <v>50</v>
      </c>
      <c r="F105" s="12">
        <v>71</v>
      </c>
      <c r="G105" s="13">
        <f t="shared" si="3"/>
        <v>64.7</v>
      </c>
      <c r="H105" s="14"/>
    </row>
    <row r="106" s="3" customFormat="1" ht="21" customHeight="1" spans="1:8">
      <c r="A106" s="10">
        <v>104</v>
      </c>
      <c r="B106" s="11" t="s">
        <v>331</v>
      </c>
      <c r="C106" s="10" t="s">
        <v>157</v>
      </c>
      <c r="D106" s="10" t="s">
        <v>339</v>
      </c>
      <c r="E106" s="12" t="s">
        <v>18</v>
      </c>
      <c r="F106" s="12" t="s">
        <v>18</v>
      </c>
      <c r="G106" s="13" t="s">
        <v>18</v>
      </c>
      <c r="H106" s="14"/>
    </row>
    <row r="107" s="3" customFormat="1" ht="21" customHeight="1" spans="1:8">
      <c r="A107" s="10">
        <v>105</v>
      </c>
      <c r="B107" s="11" t="s">
        <v>331</v>
      </c>
      <c r="C107" s="10" t="s">
        <v>157</v>
      </c>
      <c r="D107" s="10" t="s">
        <v>340</v>
      </c>
      <c r="E107" s="12" t="s">
        <v>18</v>
      </c>
      <c r="F107" s="12" t="s">
        <v>18</v>
      </c>
      <c r="G107" s="13" t="s">
        <v>18</v>
      </c>
      <c r="H107" s="14"/>
    </row>
    <row r="108" s="3" customFormat="1" ht="21" customHeight="1" spans="1:8">
      <c r="A108" s="10">
        <v>106</v>
      </c>
      <c r="B108" s="11" t="s">
        <v>331</v>
      </c>
      <c r="C108" s="10" t="s">
        <v>157</v>
      </c>
      <c r="D108" s="10" t="s">
        <v>341</v>
      </c>
      <c r="E108" s="12" t="s">
        <v>18</v>
      </c>
      <c r="F108" s="12" t="s">
        <v>18</v>
      </c>
      <c r="G108" s="13" t="s">
        <v>18</v>
      </c>
      <c r="H108" s="14"/>
    </row>
    <row r="109" s="3" customFormat="1" ht="21" customHeight="1" spans="1:8">
      <c r="A109" s="10">
        <v>107</v>
      </c>
      <c r="B109" s="11" t="s">
        <v>331</v>
      </c>
      <c r="C109" s="10" t="s">
        <v>180</v>
      </c>
      <c r="D109" s="10" t="s">
        <v>342</v>
      </c>
      <c r="E109" s="12">
        <v>66.5</v>
      </c>
      <c r="F109" s="12">
        <v>71</v>
      </c>
      <c r="G109" s="13">
        <f t="shared" ref="G109:G114" si="4">E109*0.3+F109*0.7</f>
        <v>69.65</v>
      </c>
      <c r="H109" s="7" t="s">
        <v>12</v>
      </c>
    </row>
    <row r="110" s="3" customFormat="1" ht="21" customHeight="1" spans="1:8">
      <c r="A110" s="10">
        <v>108</v>
      </c>
      <c r="B110" s="11" t="s">
        <v>331</v>
      </c>
      <c r="C110" s="10" t="s">
        <v>180</v>
      </c>
      <c r="D110" s="10" t="s">
        <v>343</v>
      </c>
      <c r="E110" s="12">
        <v>58.5</v>
      </c>
      <c r="F110" s="12">
        <v>71</v>
      </c>
      <c r="G110" s="13">
        <f t="shared" si="4"/>
        <v>67.25</v>
      </c>
      <c r="H110" s="7" t="s">
        <v>12</v>
      </c>
    </row>
    <row r="111" s="3" customFormat="1" ht="21" customHeight="1" spans="1:8">
      <c r="A111" s="10">
        <v>109</v>
      </c>
      <c r="B111" s="11" t="s">
        <v>331</v>
      </c>
      <c r="C111" s="10" t="s">
        <v>180</v>
      </c>
      <c r="D111" s="10" t="s">
        <v>344</v>
      </c>
      <c r="E111" s="12">
        <v>63</v>
      </c>
      <c r="F111" s="12">
        <v>65</v>
      </c>
      <c r="G111" s="13">
        <f t="shared" si="4"/>
        <v>64.4</v>
      </c>
      <c r="H111" s="7" t="s">
        <v>12</v>
      </c>
    </row>
    <row r="112" s="3" customFormat="1" ht="21" customHeight="1" spans="1:8">
      <c r="A112" s="10">
        <v>110</v>
      </c>
      <c r="B112" s="11" t="s">
        <v>331</v>
      </c>
      <c r="C112" s="10" t="s">
        <v>180</v>
      </c>
      <c r="D112" s="10" t="s">
        <v>345</v>
      </c>
      <c r="E112" s="12">
        <v>52</v>
      </c>
      <c r="F112" s="12">
        <v>66</v>
      </c>
      <c r="G112" s="13">
        <f t="shared" si="4"/>
        <v>61.8</v>
      </c>
      <c r="H112" s="7" t="s">
        <v>12</v>
      </c>
    </row>
    <row r="113" s="3" customFormat="1" ht="21" customHeight="1" spans="1:8">
      <c r="A113" s="10">
        <v>111</v>
      </c>
      <c r="B113" s="11" t="s">
        <v>331</v>
      </c>
      <c r="C113" s="10" t="s">
        <v>180</v>
      </c>
      <c r="D113" s="10" t="s">
        <v>346</v>
      </c>
      <c r="E113" s="12">
        <v>50</v>
      </c>
      <c r="F113" s="12">
        <v>65</v>
      </c>
      <c r="G113" s="13">
        <f t="shared" si="4"/>
        <v>60.5</v>
      </c>
      <c r="H113" s="7" t="s">
        <v>12</v>
      </c>
    </row>
    <row r="114" s="3" customFormat="1" ht="21" customHeight="1" spans="1:8">
      <c r="A114" s="10">
        <v>112</v>
      </c>
      <c r="B114" s="11" t="s">
        <v>331</v>
      </c>
      <c r="C114" s="10" t="s">
        <v>180</v>
      </c>
      <c r="D114" s="10" t="s">
        <v>347</v>
      </c>
      <c r="E114" s="12">
        <v>54.5</v>
      </c>
      <c r="F114" s="12">
        <v>55</v>
      </c>
      <c r="G114" s="13">
        <f t="shared" si="4"/>
        <v>54.85</v>
      </c>
      <c r="H114" s="14"/>
    </row>
    <row r="115" s="3" customFormat="1" ht="21" customHeight="1" spans="1:8">
      <c r="A115" s="10">
        <v>113</v>
      </c>
      <c r="B115" s="11" t="s">
        <v>331</v>
      </c>
      <c r="C115" s="10" t="s">
        <v>180</v>
      </c>
      <c r="D115" s="10" t="s">
        <v>348</v>
      </c>
      <c r="E115" s="12" t="s">
        <v>18</v>
      </c>
      <c r="F115" s="12" t="s">
        <v>18</v>
      </c>
      <c r="G115" s="13" t="s">
        <v>18</v>
      </c>
      <c r="H115" s="14"/>
    </row>
    <row r="116" s="3" customFormat="1" ht="21" customHeight="1" spans="1:8">
      <c r="A116" s="10">
        <v>114</v>
      </c>
      <c r="B116" s="11" t="s">
        <v>331</v>
      </c>
      <c r="C116" s="10" t="s">
        <v>180</v>
      </c>
      <c r="D116" s="10" t="s">
        <v>349</v>
      </c>
      <c r="E116" s="12" t="s">
        <v>18</v>
      </c>
      <c r="F116" s="12" t="s">
        <v>18</v>
      </c>
      <c r="G116" s="13" t="s">
        <v>18</v>
      </c>
      <c r="H116" s="14"/>
    </row>
    <row r="117" s="3" customFormat="1" ht="21" customHeight="1" spans="1:8">
      <c r="A117" s="10">
        <v>115</v>
      </c>
      <c r="B117" s="11" t="s">
        <v>331</v>
      </c>
      <c r="C117" s="10" t="s">
        <v>180</v>
      </c>
      <c r="D117" s="10" t="s">
        <v>350</v>
      </c>
      <c r="E117" s="12" t="s">
        <v>18</v>
      </c>
      <c r="F117" s="12" t="s">
        <v>18</v>
      </c>
      <c r="G117" s="13" t="s">
        <v>18</v>
      </c>
      <c r="H117" s="14"/>
    </row>
    <row r="118" s="3" customFormat="1" ht="21" customHeight="1" spans="1:8">
      <c r="A118" s="10">
        <v>116</v>
      </c>
      <c r="B118" s="11" t="s">
        <v>331</v>
      </c>
      <c r="C118" s="10" t="s">
        <v>180</v>
      </c>
      <c r="D118" s="10" t="s">
        <v>351</v>
      </c>
      <c r="E118" s="12" t="s">
        <v>18</v>
      </c>
      <c r="F118" s="12" t="s">
        <v>18</v>
      </c>
      <c r="G118" s="13" t="s">
        <v>18</v>
      </c>
      <c r="H118" s="14"/>
    </row>
    <row r="119" s="3" customFormat="1" ht="21" customHeight="1" spans="1:8">
      <c r="A119" s="10">
        <v>117</v>
      </c>
      <c r="B119" s="11" t="s">
        <v>331</v>
      </c>
      <c r="C119" s="10" t="s">
        <v>180</v>
      </c>
      <c r="D119" s="10" t="s">
        <v>352</v>
      </c>
      <c r="E119" s="12" t="s">
        <v>18</v>
      </c>
      <c r="F119" s="12" t="s">
        <v>18</v>
      </c>
      <c r="G119" s="13" t="s">
        <v>18</v>
      </c>
      <c r="H119" s="14"/>
    </row>
    <row r="120" s="3" customFormat="1" ht="21" customHeight="1" spans="1:8">
      <c r="A120" s="10">
        <v>118</v>
      </c>
      <c r="B120" s="11" t="s">
        <v>331</v>
      </c>
      <c r="C120" s="10" t="s">
        <v>180</v>
      </c>
      <c r="D120" s="10" t="s">
        <v>353</v>
      </c>
      <c r="E120" s="12" t="s">
        <v>18</v>
      </c>
      <c r="F120" s="12" t="s">
        <v>18</v>
      </c>
      <c r="G120" s="13" t="s">
        <v>18</v>
      </c>
      <c r="H120" s="14"/>
    </row>
    <row r="121" s="3" customFormat="1" ht="21" customHeight="1" spans="1:8">
      <c r="A121" s="10">
        <v>119</v>
      </c>
      <c r="B121" s="11" t="s">
        <v>331</v>
      </c>
      <c r="C121" s="10" t="s">
        <v>180</v>
      </c>
      <c r="D121" s="10" t="s">
        <v>354</v>
      </c>
      <c r="E121" s="12" t="s">
        <v>18</v>
      </c>
      <c r="F121" s="12" t="s">
        <v>18</v>
      </c>
      <c r="G121" s="13" t="s">
        <v>18</v>
      </c>
      <c r="H121" s="14"/>
    </row>
    <row r="122" s="3" customFormat="1" ht="21" customHeight="1" spans="1:8">
      <c r="A122" s="10">
        <v>120</v>
      </c>
      <c r="B122" s="11" t="s">
        <v>331</v>
      </c>
      <c r="C122" s="10" t="s">
        <v>180</v>
      </c>
      <c r="D122" s="10" t="s">
        <v>355</v>
      </c>
      <c r="E122" s="12" t="s">
        <v>18</v>
      </c>
      <c r="F122" s="12" t="s">
        <v>18</v>
      </c>
      <c r="G122" s="13" t="s">
        <v>18</v>
      </c>
      <c r="H122" s="14"/>
    </row>
    <row r="123" s="3" customFormat="1" ht="21" customHeight="1" spans="1:8">
      <c r="A123" s="10">
        <v>121</v>
      </c>
      <c r="B123" s="11" t="s">
        <v>331</v>
      </c>
      <c r="C123" s="10" t="s">
        <v>180</v>
      </c>
      <c r="D123" s="10" t="s">
        <v>356</v>
      </c>
      <c r="E123" s="12" t="s">
        <v>18</v>
      </c>
      <c r="F123" s="12" t="s">
        <v>18</v>
      </c>
      <c r="G123" s="13" t="s">
        <v>18</v>
      </c>
      <c r="H123" s="14"/>
    </row>
    <row r="124" s="3" customFormat="1" ht="21" customHeight="1" spans="1:8">
      <c r="A124" s="10">
        <v>122</v>
      </c>
      <c r="B124" s="11" t="s">
        <v>331</v>
      </c>
      <c r="C124" s="10" t="s">
        <v>180</v>
      </c>
      <c r="D124" s="10" t="s">
        <v>357</v>
      </c>
      <c r="E124" s="12" t="s">
        <v>18</v>
      </c>
      <c r="F124" s="12" t="s">
        <v>18</v>
      </c>
      <c r="G124" s="13" t="s">
        <v>18</v>
      </c>
      <c r="H124" s="14"/>
    </row>
    <row r="125" s="3" customFormat="1" ht="21" customHeight="1" spans="1:8">
      <c r="A125" s="10">
        <v>123</v>
      </c>
      <c r="B125" s="11" t="s">
        <v>331</v>
      </c>
      <c r="C125" s="10" t="s">
        <v>180</v>
      </c>
      <c r="D125" s="10" t="s">
        <v>358</v>
      </c>
      <c r="E125" s="12" t="s">
        <v>18</v>
      </c>
      <c r="F125" s="12" t="s">
        <v>18</v>
      </c>
      <c r="G125" s="13" t="s">
        <v>18</v>
      </c>
      <c r="H125" s="14"/>
    </row>
    <row r="126" s="3" customFormat="1" ht="21" customHeight="1" spans="1:8">
      <c r="A126" s="10">
        <v>124</v>
      </c>
      <c r="B126" s="11" t="s">
        <v>331</v>
      </c>
      <c r="C126" s="10" t="s">
        <v>180</v>
      </c>
      <c r="D126" s="10" t="s">
        <v>359</v>
      </c>
      <c r="E126" s="12" t="s">
        <v>18</v>
      </c>
      <c r="F126" s="12" t="s">
        <v>18</v>
      </c>
      <c r="G126" s="13" t="s">
        <v>18</v>
      </c>
      <c r="H126" s="14"/>
    </row>
    <row r="127" s="3" customFormat="1" ht="21" customHeight="1" spans="1:8">
      <c r="A127" s="10">
        <v>125</v>
      </c>
      <c r="B127" s="11" t="s">
        <v>331</v>
      </c>
      <c r="C127" s="10" t="s">
        <v>180</v>
      </c>
      <c r="D127" s="10" t="s">
        <v>360</v>
      </c>
      <c r="E127" s="12" t="s">
        <v>18</v>
      </c>
      <c r="F127" s="12" t="s">
        <v>18</v>
      </c>
      <c r="G127" s="13" t="s">
        <v>18</v>
      </c>
      <c r="H127" s="14"/>
    </row>
    <row r="128" s="3" customFormat="1" ht="21" customHeight="1" spans="1:8">
      <c r="A128" s="10">
        <v>126</v>
      </c>
      <c r="B128" s="11" t="s">
        <v>331</v>
      </c>
      <c r="C128" s="10" t="s">
        <v>189</v>
      </c>
      <c r="D128" s="10" t="s">
        <v>361</v>
      </c>
      <c r="E128" s="12" t="s">
        <v>18</v>
      </c>
      <c r="F128" s="12" t="s">
        <v>18</v>
      </c>
      <c r="G128" s="13" t="s">
        <v>18</v>
      </c>
      <c r="H128" s="14"/>
    </row>
    <row r="129" s="3" customFormat="1" ht="21" customHeight="1" spans="1:8">
      <c r="A129" s="10">
        <v>127</v>
      </c>
      <c r="B129" s="11" t="s">
        <v>331</v>
      </c>
      <c r="C129" s="10" t="s">
        <v>189</v>
      </c>
      <c r="D129" s="10" t="s">
        <v>362</v>
      </c>
      <c r="E129" s="12" t="s">
        <v>18</v>
      </c>
      <c r="F129" s="12" t="s">
        <v>18</v>
      </c>
      <c r="G129" s="13" t="s">
        <v>18</v>
      </c>
      <c r="H129" s="14"/>
    </row>
    <row r="130" s="3" customFormat="1" ht="21" customHeight="1" spans="1:8">
      <c r="A130" s="10">
        <v>128</v>
      </c>
      <c r="B130" s="11" t="s">
        <v>331</v>
      </c>
      <c r="C130" s="10" t="s">
        <v>189</v>
      </c>
      <c r="D130" s="10" t="s">
        <v>363</v>
      </c>
      <c r="E130" s="12" t="s">
        <v>18</v>
      </c>
      <c r="F130" s="12" t="s">
        <v>18</v>
      </c>
      <c r="G130" s="13" t="s">
        <v>18</v>
      </c>
      <c r="H130" s="14"/>
    </row>
    <row r="131" s="3" customFormat="1" ht="21" customHeight="1" spans="1:8">
      <c r="A131" s="10">
        <v>129</v>
      </c>
      <c r="B131" s="11" t="s">
        <v>331</v>
      </c>
      <c r="C131" s="10" t="s">
        <v>189</v>
      </c>
      <c r="D131" s="10" t="s">
        <v>364</v>
      </c>
      <c r="E131" s="12" t="s">
        <v>18</v>
      </c>
      <c r="F131" s="12" t="s">
        <v>18</v>
      </c>
      <c r="G131" s="13" t="s">
        <v>18</v>
      </c>
      <c r="H131" s="14"/>
    </row>
    <row r="132" s="3" customFormat="1" ht="21" customHeight="1" spans="1:8">
      <c r="A132" s="10">
        <v>130</v>
      </c>
      <c r="B132" s="11" t="s">
        <v>331</v>
      </c>
      <c r="C132" s="10" t="s">
        <v>193</v>
      </c>
      <c r="D132" s="10" t="s">
        <v>365</v>
      </c>
      <c r="E132" s="12" t="s">
        <v>18</v>
      </c>
      <c r="F132" s="12" t="s">
        <v>18</v>
      </c>
      <c r="G132" s="13" t="s">
        <v>18</v>
      </c>
      <c r="H132" s="14"/>
    </row>
    <row r="133" s="3" customFormat="1" ht="21" customHeight="1" spans="1:8">
      <c r="A133" s="10">
        <v>131</v>
      </c>
      <c r="B133" s="11" t="s">
        <v>331</v>
      </c>
      <c r="C133" s="10" t="s">
        <v>193</v>
      </c>
      <c r="D133" s="10" t="s">
        <v>366</v>
      </c>
      <c r="E133" s="12" t="s">
        <v>18</v>
      </c>
      <c r="F133" s="12" t="s">
        <v>18</v>
      </c>
      <c r="G133" s="13" t="s">
        <v>18</v>
      </c>
      <c r="H133" s="14"/>
    </row>
    <row r="134" s="3" customFormat="1" ht="21" customHeight="1" spans="1:8">
      <c r="A134" s="10">
        <v>132</v>
      </c>
      <c r="B134" s="11" t="s">
        <v>331</v>
      </c>
      <c r="C134" s="10" t="s">
        <v>193</v>
      </c>
      <c r="D134" s="10" t="s">
        <v>367</v>
      </c>
      <c r="E134" s="12" t="s">
        <v>18</v>
      </c>
      <c r="F134" s="12" t="s">
        <v>18</v>
      </c>
      <c r="G134" s="13" t="s">
        <v>18</v>
      </c>
      <c r="H134" s="14"/>
    </row>
    <row r="135" s="3" customFormat="1" ht="21" customHeight="1" spans="1:8">
      <c r="A135" s="10">
        <v>133</v>
      </c>
      <c r="B135" s="11" t="s">
        <v>331</v>
      </c>
      <c r="C135" s="10" t="s">
        <v>193</v>
      </c>
      <c r="D135" s="10" t="s">
        <v>368</v>
      </c>
      <c r="E135" s="12" t="s">
        <v>18</v>
      </c>
      <c r="F135" s="12" t="s">
        <v>18</v>
      </c>
      <c r="G135" s="13" t="s">
        <v>18</v>
      </c>
      <c r="H135" s="14"/>
    </row>
    <row r="136" s="4" customFormat="1" ht="33" customHeight="1" spans="1:16381">
      <c r="A136" s="16" t="s">
        <v>53</v>
      </c>
      <c r="B136" s="17"/>
      <c r="C136" s="17"/>
      <c r="D136" s="17"/>
      <c r="E136" s="17"/>
      <c r="F136" s="17"/>
      <c r="G136" s="17"/>
      <c r="H136" s="17"/>
      <c r="XFA136" s="2"/>
    </row>
  </sheetData>
  <mergeCells count="2">
    <mergeCell ref="A1:H1"/>
    <mergeCell ref="A136:H136"/>
  </mergeCells>
  <printOptions horizontalCentered="1" verticalCentered="1"/>
  <pageMargins left="0.196850393700787" right="0.15748031496063" top="0.275590551181102" bottom="0.118110236220472" header="0.31496062992126" footer="0.07874015748031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arrUserId title="成绩_1" rangeCreator="" othersAccessPermission="edit"/>
    <arrUserId title="成绩_1_1" rangeCreator="" othersAccessPermission="edit"/>
    <arrUserId title="成绩_1_1_1" rangeCreator="" othersAccessPermission="edit"/>
  </rangeList>
  <rangeList sheetStid="4"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鑫汇</vt:lpstr>
      <vt:lpstr>圆宏</vt:lpstr>
      <vt:lpstr>融通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活捉一只猪</cp:lastModifiedBy>
  <dcterms:created xsi:type="dcterms:W3CDTF">2020-10-17T05:43:00Z</dcterms:created>
  <cp:lastPrinted>2022-12-24T12:50:00Z</cp:lastPrinted>
  <dcterms:modified xsi:type="dcterms:W3CDTF">2022-12-24T13:07:45Z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KSOReadingLayout">
    <vt:bool>true</vt:bool>
  </property>
  <property fmtid="{D5CDD505-2E9C-101B-9397-08002B2CF9AE}" pid="4" name="ICV">
    <vt:lpwstr>99F8095752ED497999CBFBAF3840AF87</vt:lpwstr>
  </property>
</Properties>
</file>