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Area" localSheetId="0">'sheet1'!$A:$H</definedName>
    <definedName name="成绩表" localSheetId="0">'sheet1'!$D$2:$G$30</definedName>
    <definedName name="成绩表">#REF!</definedName>
  </definedNames>
  <calcPr fullCalcOnLoad="1"/>
</workbook>
</file>

<file path=xl/sharedStrings.xml><?xml version="1.0" encoding="utf-8"?>
<sst xmlns="http://schemas.openxmlformats.org/spreadsheetml/2006/main" count="155" uniqueCount="83">
  <si>
    <t>序号</t>
  </si>
  <si>
    <t>笔试
成绩</t>
  </si>
  <si>
    <t>附件:</t>
  </si>
  <si>
    <t>招聘单位</t>
  </si>
  <si>
    <t>适岗评价
成绩</t>
  </si>
  <si>
    <t>备注</t>
  </si>
  <si>
    <t>岗位序号</t>
  </si>
  <si>
    <t>适岗评价成绩*40%+笔试成绩*30%</t>
  </si>
  <si>
    <t>融通控股集团下属鼎通公司</t>
  </si>
  <si>
    <t>南通融通控股集团下属子公司公开招聘工作人员
适岗评价、笔试成绩及进入面试人员一览表</t>
  </si>
  <si>
    <t>02</t>
  </si>
  <si>
    <r>
      <t>02</t>
    </r>
  </si>
  <si>
    <t>03</t>
  </si>
  <si>
    <r>
      <t>03</t>
    </r>
  </si>
  <si>
    <t>04</t>
  </si>
  <si>
    <t>RT02001</t>
  </si>
  <si>
    <r>
      <t>RT02002</t>
    </r>
  </si>
  <si>
    <r>
      <t>RT02003</t>
    </r>
  </si>
  <si>
    <r>
      <t>RT02004</t>
    </r>
  </si>
  <si>
    <r>
      <t>RT02005</t>
    </r>
  </si>
  <si>
    <r>
      <t>RT02006</t>
    </r>
  </si>
  <si>
    <r>
      <t>RT02007</t>
    </r>
  </si>
  <si>
    <r>
      <t>RT02008</t>
    </r>
  </si>
  <si>
    <r>
      <t>RT02009</t>
    </r>
  </si>
  <si>
    <r>
      <t>RT02010</t>
    </r>
  </si>
  <si>
    <r>
      <t>RT02011</t>
    </r>
  </si>
  <si>
    <r>
      <t>RT02012</t>
    </r>
  </si>
  <si>
    <t>RT03001</t>
  </si>
  <si>
    <t>RT03002</t>
  </si>
  <si>
    <r>
      <t>RT03003</t>
    </r>
  </si>
  <si>
    <r>
      <t>RT03004</t>
    </r>
  </si>
  <si>
    <r>
      <t>RT03005</t>
    </r>
  </si>
  <si>
    <r>
      <t>RT03006</t>
    </r>
  </si>
  <si>
    <t>RT04001</t>
  </si>
  <si>
    <t>RT04002</t>
  </si>
  <si>
    <r>
      <t>RT04003</t>
    </r>
  </si>
  <si>
    <r>
      <t>RT04004</t>
    </r>
  </si>
  <si>
    <r>
      <t>RT04005</t>
    </r>
  </si>
  <si>
    <r>
      <t>RT04006</t>
    </r>
  </si>
  <si>
    <r>
      <t>RT04007</t>
    </r>
  </si>
  <si>
    <r>
      <t>RT04008</t>
    </r>
  </si>
  <si>
    <r>
      <t>RT04009</t>
    </r>
  </si>
  <si>
    <t>准考证号</t>
  </si>
  <si>
    <t>68</t>
  </si>
  <si>
    <t>80.5</t>
  </si>
  <si>
    <t>61</t>
  </si>
  <si>
    <t>81</t>
  </si>
  <si>
    <t>82</t>
  </si>
  <si>
    <t>45</t>
  </si>
  <si>
    <t>66</t>
  </si>
  <si>
    <t>44</t>
  </si>
  <si>
    <t>68.5</t>
  </si>
  <si>
    <t>71</t>
  </si>
  <si>
    <t>89.5</t>
  </si>
  <si>
    <t>63</t>
  </si>
  <si>
    <t>81.5</t>
  </si>
  <si>
    <t>缺考</t>
  </si>
  <si>
    <t>46</t>
  </si>
  <si>
    <t>67.5</t>
  </si>
  <si>
    <t>48</t>
  </si>
  <si>
    <t>90</t>
  </si>
  <si>
    <t>62</t>
  </si>
  <si>
    <t>78.5</t>
  </si>
  <si>
    <t>60</t>
  </si>
  <si>
    <t>70</t>
  </si>
  <si>
    <t>75</t>
  </si>
  <si>
    <t>74</t>
  </si>
  <si>
    <t>47</t>
  </si>
  <si>
    <t>65</t>
  </si>
  <si>
    <t>59</t>
  </si>
  <si>
    <t>69</t>
  </si>
  <si>
    <t>64</t>
  </si>
  <si>
    <t>49</t>
  </si>
  <si>
    <t>67</t>
  </si>
  <si>
    <t>73</t>
  </si>
  <si>
    <t>55</t>
  </si>
  <si>
    <t>76</t>
  </si>
  <si>
    <t>54</t>
  </si>
  <si>
    <t>80</t>
  </si>
  <si>
    <t>57</t>
  </si>
  <si>
    <t>81</t>
  </si>
  <si>
    <t>★</t>
  </si>
  <si>
    <t>注：本次笔试合格线为55分，备注栏标有“★”者为进入面试人员。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</si>
</sst>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4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42" applyFont="1" applyBorder="1" applyAlignment="1">
      <alignment horizontal="center" vertical="center" wrapText="1" shrinkToFit="1"/>
      <protection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7" fillId="0" borderId="10" xfId="42" applyNumberFormat="1" applyFont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7" fillId="0" borderId="10" xfId="42" applyNumberFormat="1" applyFont="1" applyBorder="1" applyAlignment="1">
      <alignment horizontal="center" vertical="center" wrapText="1" shrinkToFit="1"/>
      <protection/>
    </xf>
    <xf numFmtId="0" fontId="9" fillId="34" borderId="10" xfId="0" applyFont="1" applyFill="1" applyBorder="1" applyAlignment="1">
      <alignment horizontal="center" vertical="center"/>
    </xf>
    <xf numFmtId="0" fontId="10" fillId="34" borderId="10" xfId="47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/>
    </xf>
    <xf numFmtId="177" fontId="10" fillId="34" borderId="10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left" vertical="center"/>
    </xf>
    <xf numFmtId="49" fontId="10" fillId="34" borderId="10" xfId="0" applyNumberFormat="1" applyFont="1" applyFill="1" applyBorder="1" applyAlignment="1">
      <alignment horizontal="center" vertical="center" shrinkToFit="1"/>
    </xf>
    <xf numFmtId="0" fontId="10" fillId="34" borderId="10" xfId="0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shrinkToFit="1"/>
    </xf>
    <xf numFmtId="177" fontId="10" fillId="34" borderId="10" xfId="0" applyNumberFormat="1" applyFont="1" applyFill="1" applyBorder="1" applyAlignment="1">
      <alignment horizontal="center" vertical="center" shrinkToFit="1"/>
    </xf>
    <xf numFmtId="49" fontId="10" fillId="34" borderId="10" xfId="0" applyNumberFormat="1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8" fillId="0" borderId="11" xfId="44" applyFont="1" applyBorder="1" applyAlignment="1">
      <alignment horizontal="center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0" fontId="9" fillId="34" borderId="12" xfId="0" applyFont="1" applyFill="1" applyBorder="1" applyAlignment="1">
      <alignment horizontal="lef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_需求汇总20170215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7">
      <selection activeCell="K18" sqref="K18"/>
    </sheetView>
  </sheetViews>
  <sheetFormatPr defaultColWidth="8.8515625" defaultRowHeight="13.5" customHeight="1"/>
  <cols>
    <col min="1" max="1" width="5.00390625" style="3" customWidth="1"/>
    <col min="2" max="2" width="24.140625" style="35" customWidth="1"/>
    <col min="3" max="3" width="8.00390625" style="3" customWidth="1"/>
    <col min="4" max="4" width="9.421875" style="4" customWidth="1"/>
    <col min="5" max="5" width="8.57421875" style="8" customWidth="1"/>
    <col min="6" max="6" width="8.00390625" style="9" customWidth="1"/>
    <col min="7" max="7" width="13.57421875" style="9" customWidth="1"/>
    <col min="8" max="8" width="5.7109375" style="3" customWidth="1"/>
    <col min="9" max="16384" width="8.8515625" style="4" customWidth="1"/>
  </cols>
  <sheetData>
    <row r="1" spans="1:2" ht="16.5" customHeight="1">
      <c r="A1" s="12" t="s">
        <v>2</v>
      </c>
      <c r="B1" s="33"/>
    </row>
    <row r="2" spans="1:8" s="1" customFormat="1" ht="45.75" customHeight="1">
      <c r="A2" s="36" t="s">
        <v>9</v>
      </c>
      <c r="B2" s="37"/>
      <c r="C2" s="37"/>
      <c r="D2" s="37"/>
      <c r="E2" s="37"/>
      <c r="F2" s="37"/>
      <c r="G2" s="37"/>
      <c r="H2" s="37"/>
    </row>
    <row r="3" spans="1:8" s="1" customFormat="1" ht="36" customHeight="1">
      <c r="A3" s="6" t="s">
        <v>0</v>
      </c>
      <c r="B3" s="7" t="s">
        <v>3</v>
      </c>
      <c r="C3" s="7" t="s">
        <v>6</v>
      </c>
      <c r="D3" s="7" t="s">
        <v>42</v>
      </c>
      <c r="E3" s="10" t="s">
        <v>4</v>
      </c>
      <c r="F3" s="10" t="s">
        <v>1</v>
      </c>
      <c r="G3" s="14" t="s">
        <v>7</v>
      </c>
      <c r="H3" s="11" t="s">
        <v>5</v>
      </c>
    </row>
    <row r="4" spans="1:8" s="5" customFormat="1" ht="23.25" customHeight="1">
      <c r="A4" s="15">
        <v>1</v>
      </c>
      <c r="B4" s="16" t="s">
        <v>8</v>
      </c>
      <c r="C4" s="20" t="s">
        <v>11</v>
      </c>
      <c r="D4" s="21" t="s">
        <v>21</v>
      </c>
      <c r="E4" s="25" t="s">
        <v>52</v>
      </c>
      <c r="F4" s="25" t="s">
        <v>53</v>
      </c>
      <c r="G4" s="18">
        <f aca="true" t="shared" si="0" ref="G4:G14">E4*0.4+F4*0.3</f>
        <v>55.25</v>
      </c>
      <c r="H4" s="27" t="s">
        <v>81</v>
      </c>
    </row>
    <row r="5" spans="1:8" s="5" customFormat="1" ht="23.25" customHeight="1">
      <c r="A5" s="15">
        <v>2</v>
      </c>
      <c r="B5" s="16" t="s">
        <v>8</v>
      </c>
      <c r="C5" s="20" t="s">
        <v>10</v>
      </c>
      <c r="D5" s="21" t="s">
        <v>15</v>
      </c>
      <c r="E5" s="25" t="s">
        <v>43</v>
      </c>
      <c r="F5" s="25" t="s">
        <v>44</v>
      </c>
      <c r="G5" s="24">
        <f t="shared" si="0"/>
        <v>51.35</v>
      </c>
      <c r="H5" s="28" t="s">
        <v>81</v>
      </c>
    </row>
    <row r="6" spans="1:8" s="5" customFormat="1" ht="23.25" customHeight="1">
      <c r="A6" s="22">
        <v>3</v>
      </c>
      <c r="B6" s="16" t="s">
        <v>8</v>
      </c>
      <c r="C6" s="20" t="s">
        <v>11</v>
      </c>
      <c r="D6" s="21" t="s">
        <v>20</v>
      </c>
      <c r="E6" s="25" t="s">
        <v>43</v>
      </c>
      <c r="F6" s="25" t="s">
        <v>44</v>
      </c>
      <c r="G6" s="24">
        <f t="shared" si="0"/>
        <v>51.35</v>
      </c>
      <c r="H6" s="29" t="s">
        <v>81</v>
      </c>
    </row>
    <row r="7" spans="1:8" s="5" customFormat="1" ht="23.25" customHeight="1">
      <c r="A7" s="22">
        <v>4</v>
      </c>
      <c r="B7" s="16" t="s">
        <v>8</v>
      </c>
      <c r="C7" s="20" t="s">
        <v>11</v>
      </c>
      <c r="D7" s="21" t="s">
        <v>22</v>
      </c>
      <c r="E7" s="25" t="s">
        <v>54</v>
      </c>
      <c r="F7" s="25" t="s">
        <v>55</v>
      </c>
      <c r="G7" s="24">
        <f t="shared" si="0"/>
        <v>49.650000000000006</v>
      </c>
      <c r="H7" s="26"/>
    </row>
    <row r="8" spans="1:8" s="5" customFormat="1" ht="23.25" customHeight="1">
      <c r="A8" s="22">
        <v>5</v>
      </c>
      <c r="B8" s="16" t="s">
        <v>8</v>
      </c>
      <c r="C8" s="20" t="s">
        <v>10</v>
      </c>
      <c r="D8" s="21" t="s">
        <v>17</v>
      </c>
      <c r="E8" s="25" t="s">
        <v>45</v>
      </c>
      <c r="F8" s="25" t="s">
        <v>47</v>
      </c>
      <c r="G8" s="24">
        <f t="shared" si="0"/>
        <v>49</v>
      </c>
      <c r="H8" s="26"/>
    </row>
    <row r="9" spans="1:8" s="5" customFormat="1" ht="23.25" customHeight="1">
      <c r="A9" s="22">
        <v>6</v>
      </c>
      <c r="B9" s="16" t="s">
        <v>8</v>
      </c>
      <c r="C9" s="20" t="s">
        <v>10</v>
      </c>
      <c r="D9" s="21" t="s">
        <v>16</v>
      </c>
      <c r="E9" s="25" t="s">
        <v>45</v>
      </c>
      <c r="F9" s="25" t="s">
        <v>46</v>
      </c>
      <c r="G9" s="24">
        <f t="shared" si="0"/>
        <v>48.7</v>
      </c>
      <c r="H9" s="26"/>
    </row>
    <row r="10" spans="1:8" s="5" customFormat="1" ht="23.25" customHeight="1">
      <c r="A10" s="22">
        <v>7</v>
      </c>
      <c r="B10" s="16" t="s">
        <v>8</v>
      </c>
      <c r="C10" s="20" t="s">
        <v>11</v>
      </c>
      <c r="D10" s="21" t="s">
        <v>26</v>
      </c>
      <c r="E10" s="25" t="s">
        <v>61</v>
      </c>
      <c r="F10" s="25" t="s">
        <v>62</v>
      </c>
      <c r="G10" s="24">
        <f t="shared" si="0"/>
        <v>48.35</v>
      </c>
      <c r="H10" s="26"/>
    </row>
    <row r="11" spans="1:8" s="5" customFormat="1" ht="23.25" customHeight="1">
      <c r="A11" s="22">
        <v>8</v>
      </c>
      <c r="B11" s="16" t="s">
        <v>8</v>
      </c>
      <c r="C11" s="20" t="s">
        <v>11</v>
      </c>
      <c r="D11" s="21" t="s">
        <v>25</v>
      </c>
      <c r="E11" s="25" t="s">
        <v>59</v>
      </c>
      <c r="F11" s="25" t="s">
        <v>60</v>
      </c>
      <c r="G11" s="24">
        <f t="shared" si="0"/>
        <v>46.2</v>
      </c>
      <c r="H11" s="26"/>
    </row>
    <row r="12" spans="1:8" s="5" customFormat="1" ht="23.25" customHeight="1">
      <c r="A12" s="22">
        <v>9</v>
      </c>
      <c r="B12" s="16" t="s">
        <v>8</v>
      </c>
      <c r="C12" s="20" t="s">
        <v>11</v>
      </c>
      <c r="D12" s="21" t="s">
        <v>24</v>
      </c>
      <c r="E12" s="25" t="s">
        <v>57</v>
      </c>
      <c r="F12" s="25" t="s">
        <v>58</v>
      </c>
      <c r="G12" s="24">
        <f t="shared" si="0"/>
        <v>38.650000000000006</v>
      </c>
      <c r="H12" s="26"/>
    </row>
    <row r="13" spans="1:8" s="5" customFormat="1" ht="23.25" customHeight="1">
      <c r="A13" s="22">
        <v>10</v>
      </c>
      <c r="B13" s="16" t="s">
        <v>8</v>
      </c>
      <c r="C13" s="20" t="s">
        <v>11</v>
      </c>
      <c r="D13" s="21" t="s">
        <v>19</v>
      </c>
      <c r="E13" s="25" t="s">
        <v>50</v>
      </c>
      <c r="F13" s="25" t="s">
        <v>51</v>
      </c>
      <c r="G13" s="24">
        <f t="shared" si="0"/>
        <v>38.150000000000006</v>
      </c>
      <c r="H13" s="26"/>
    </row>
    <row r="14" spans="1:8" s="5" customFormat="1" ht="23.25" customHeight="1">
      <c r="A14" s="22">
        <v>11</v>
      </c>
      <c r="B14" s="16" t="s">
        <v>8</v>
      </c>
      <c r="C14" s="20" t="s">
        <v>11</v>
      </c>
      <c r="D14" s="21" t="s">
        <v>18</v>
      </c>
      <c r="E14" s="25" t="s">
        <v>48</v>
      </c>
      <c r="F14" s="25" t="s">
        <v>49</v>
      </c>
      <c r="G14" s="24">
        <f t="shared" si="0"/>
        <v>37.8</v>
      </c>
      <c r="H14" s="26"/>
    </row>
    <row r="15" spans="1:8" s="5" customFormat="1" ht="23.25" customHeight="1">
      <c r="A15" s="22">
        <v>12</v>
      </c>
      <c r="B15" s="16" t="s">
        <v>8</v>
      </c>
      <c r="C15" s="20" t="s">
        <v>11</v>
      </c>
      <c r="D15" s="21" t="s">
        <v>23</v>
      </c>
      <c r="E15" s="25" t="s">
        <v>45</v>
      </c>
      <c r="F15" s="25" t="s">
        <v>56</v>
      </c>
      <c r="G15" s="24">
        <f>E15*0.4</f>
        <v>24.400000000000002</v>
      </c>
      <c r="H15" s="26"/>
    </row>
    <row r="16" spans="1:8" s="5" customFormat="1" ht="23.25" customHeight="1">
      <c r="A16" s="22">
        <v>13</v>
      </c>
      <c r="B16" s="16" t="s">
        <v>8</v>
      </c>
      <c r="C16" s="25" t="s">
        <v>12</v>
      </c>
      <c r="D16" s="21" t="s">
        <v>28</v>
      </c>
      <c r="E16" s="25" t="s">
        <v>65</v>
      </c>
      <c r="F16" s="25" t="s">
        <v>64</v>
      </c>
      <c r="G16" s="24">
        <f aca="true" t="shared" si="1" ref="G16:G30">E16*0.4+F16*0.3</f>
        <v>51</v>
      </c>
      <c r="H16" s="32" t="s">
        <v>81</v>
      </c>
    </row>
    <row r="17" spans="1:8" s="5" customFormat="1" ht="23.25" customHeight="1">
      <c r="A17" s="22">
        <v>14</v>
      </c>
      <c r="B17" s="16" t="s">
        <v>8</v>
      </c>
      <c r="C17" s="25" t="s">
        <v>13</v>
      </c>
      <c r="D17" s="21" t="s">
        <v>30</v>
      </c>
      <c r="E17" s="25" t="s">
        <v>66</v>
      </c>
      <c r="F17" s="25" t="s">
        <v>54</v>
      </c>
      <c r="G17" s="24">
        <f t="shared" si="1"/>
        <v>48.5</v>
      </c>
      <c r="H17" s="32" t="s">
        <v>81</v>
      </c>
    </row>
    <row r="18" spans="1:8" s="5" customFormat="1" ht="23.25" customHeight="1">
      <c r="A18" s="22">
        <v>15</v>
      </c>
      <c r="B18" s="16" t="s">
        <v>8</v>
      </c>
      <c r="C18" s="25" t="s">
        <v>12</v>
      </c>
      <c r="D18" s="21" t="s">
        <v>27</v>
      </c>
      <c r="E18" s="25" t="s">
        <v>63</v>
      </c>
      <c r="F18" s="25" t="s">
        <v>64</v>
      </c>
      <c r="G18" s="24">
        <f t="shared" si="1"/>
        <v>45</v>
      </c>
      <c r="H18" s="32" t="s">
        <v>81</v>
      </c>
    </row>
    <row r="19" spans="1:8" s="5" customFormat="1" ht="23.25" customHeight="1">
      <c r="A19" s="22">
        <v>16</v>
      </c>
      <c r="B19" s="16" t="s">
        <v>8</v>
      </c>
      <c r="C19" s="25" t="s">
        <v>13</v>
      </c>
      <c r="D19" s="21" t="s">
        <v>32</v>
      </c>
      <c r="E19" s="25" t="s">
        <v>69</v>
      </c>
      <c r="F19" s="25" t="s">
        <v>70</v>
      </c>
      <c r="G19" s="24">
        <f t="shared" si="1"/>
        <v>44.3</v>
      </c>
      <c r="H19" s="26"/>
    </row>
    <row r="20" spans="1:8" s="5" customFormat="1" ht="23.25" customHeight="1">
      <c r="A20" s="22">
        <v>17</v>
      </c>
      <c r="B20" s="16" t="s">
        <v>8</v>
      </c>
      <c r="C20" s="25" t="s">
        <v>13</v>
      </c>
      <c r="D20" s="21" t="s">
        <v>31</v>
      </c>
      <c r="E20" s="25" t="s">
        <v>67</v>
      </c>
      <c r="F20" s="25" t="s">
        <v>68</v>
      </c>
      <c r="G20" s="24">
        <f t="shared" si="1"/>
        <v>38.3</v>
      </c>
      <c r="H20" s="26"/>
    </row>
    <row r="21" spans="1:8" s="5" customFormat="1" ht="23.25" customHeight="1">
      <c r="A21" s="22">
        <v>18</v>
      </c>
      <c r="B21" s="16" t="s">
        <v>8</v>
      </c>
      <c r="C21" s="25" t="s">
        <v>13</v>
      </c>
      <c r="D21" s="21" t="s">
        <v>29</v>
      </c>
      <c r="E21" s="25" t="s">
        <v>59</v>
      </c>
      <c r="F21" s="25" t="s">
        <v>45</v>
      </c>
      <c r="G21" s="24">
        <f t="shared" si="1"/>
        <v>37.5</v>
      </c>
      <c r="H21" s="26"/>
    </row>
    <row r="22" spans="1:8" s="5" customFormat="1" ht="23.25" customHeight="1">
      <c r="A22" s="22">
        <v>19</v>
      </c>
      <c r="B22" s="16" t="s">
        <v>8</v>
      </c>
      <c r="C22" s="20" t="s">
        <v>14</v>
      </c>
      <c r="D22" s="21" t="s">
        <v>39</v>
      </c>
      <c r="E22" s="23" t="s">
        <v>66</v>
      </c>
      <c r="F22" s="23" t="s">
        <v>69</v>
      </c>
      <c r="G22" s="24">
        <f t="shared" si="1"/>
        <v>47.3</v>
      </c>
      <c r="H22" s="30" t="s">
        <v>81</v>
      </c>
    </row>
    <row r="23" spans="1:8" s="5" customFormat="1" ht="23.25" customHeight="1">
      <c r="A23" s="22">
        <v>20</v>
      </c>
      <c r="B23" s="16" t="s">
        <v>8</v>
      </c>
      <c r="C23" s="20" t="s">
        <v>14</v>
      </c>
      <c r="D23" s="21" t="s">
        <v>34</v>
      </c>
      <c r="E23" s="23" t="s">
        <v>73</v>
      </c>
      <c r="F23" s="23" t="s">
        <v>43</v>
      </c>
      <c r="G23" s="24">
        <f t="shared" si="1"/>
        <v>47.2</v>
      </c>
      <c r="H23" s="31" t="s">
        <v>81</v>
      </c>
    </row>
    <row r="24" spans="1:8" s="5" customFormat="1" ht="23.25" customHeight="1">
      <c r="A24" s="22">
        <v>21</v>
      </c>
      <c r="B24" s="16" t="s">
        <v>8</v>
      </c>
      <c r="C24" s="20" t="s">
        <v>14</v>
      </c>
      <c r="D24" s="21" t="s">
        <v>40</v>
      </c>
      <c r="E24" s="23" t="s">
        <v>79</v>
      </c>
      <c r="F24" s="23" t="s">
        <v>80</v>
      </c>
      <c r="G24" s="24">
        <f t="shared" si="1"/>
        <v>47.1</v>
      </c>
      <c r="H24" s="32" t="s">
        <v>81</v>
      </c>
    </row>
    <row r="25" spans="1:8" s="5" customFormat="1" ht="23.25" customHeight="1">
      <c r="A25" s="22">
        <v>22</v>
      </c>
      <c r="B25" s="16" t="s">
        <v>8</v>
      </c>
      <c r="C25" s="20" t="s">
        <v>14</v>
      </c>
      <c r="D25" s="21" t="s">
        <v>35</v>
      </c>
      <c r="E25" s="25" t="s">
        <v>74</v>
      </c>
      <c r="F25" s="25" t="s">
        <v>69</v>
      </c>
      <c r="G25" s="24">
        <f t="shared" si="1"/>
        <v>46.900000000000006</v>
      </c>
      <c r="H25" s="26"/>
    </row>
    <row r="26" spans="1:8" s="5" customFormat="1" ht="23.25" customHeight="1">
      <c r="A26" s="22">
        <v>23</v>
      </c>
      <c r="B26" s="16" t="s">
        <v>8</v>
      </c>
      <c r="C26" s="20" t="s">
        <v>14</v>
      </c>
      <c r="D26" s="21" t="s">
        <v>36</v>
      </c>
      <c r="E26" s="23" t="s">
        <v>75</v>
      </c>
      <c r="F26" s="23" t="s">
        <v>76</v>
      </c>
      <c r="G26" s="24">
        <f t="shared" si="1"/>
        <v>44.8</v>
      </c>
      <c r="H26" s="26"/>
    </row>
    <row r="27" spans="1:8" s="5" customFormat="1" ht="23.25" customHeight="1">
      <c r="A27" s="22">
        <v>24</v>
      </c>
      <c r="B27" s="16" t="s">
        <v>8</v>
      </c>
      <c r="C27" s="20" t="s">
        <v>14</v>
      </c>
      <c r="D27" s="21" t="s">
        <v>41</v>
      </c>
      <c r="E27" s="23" t="s">
        <v>49</v>
      </c>
      <c r="F27" s="23" t="s">
        <v>45</v>
      </c>
      <c r="G27" s="24">
        <f t="shared" si="1"/>
        <v>44.7</v>
      </c>
      <c r="H27" s="26"/>
    </row>
    <row r="28" spans="1:8" s="5" customFormat="1" ht="23.25" customHeight="1">
      <c r="A28" s="22">
        <v>25</v>
      </c>
      <c r="B28" s="16" t="s">
        <v>8</v>
      </c>
      <c r="C28" s="20" t="s">
        <v>14</v>
      </c>
      <c r="D28" s="21" t="s">
        <v>38</v>
      </c>
      <c r="E28" s="23" t="s">
        <v>67</v>
      </c>
      <c r="F28" s="23" t="s">
        <v>78</v>
      </c>
      <c r="G28" s="24">
        <f t="shared" si="1"/>
        <v>42.8</v>
      </c>
      <c r="H28" s="26"/>
    </row>
    <row r="29" spans="1:8" s="5" customFormat="1" ht="23.25" customHeight="1">
      <c r="A29" s="22">
        <v>26</v>
      </c>
      <c r="B29" s="16" t="s">
        <v>8</v>
      </c>
      <c r="C29" s="20" t="s">
        <v>14</v>
      </c>
      <c r="D29" s="21" t="s">
        <v>33</v>
      </c>
      <c r="E29" s="25" t="s">
        <v>71</v>
      </c>
      <c r="F29" s="25" t="s">
        <v>72</v>
      </c>
      <c r="G29" s="24">
        <f t="shared" si="1"/>
        <v>40.3</v>
      </c>
      <c r="H29" s="26"/>
    </row>
    <row r="30" spans="1:8" s="2" customFormat="1" ht="23.25" customHeight="1">
      <c r="A30" s="22">
        <v>27</v>
      </c>
      <c r="B30" s="16" t="s">
        <v>8</v>
      </c>
      <c r="C30" s="20" t="s">
        <v>14</v>
      </c>
      <c r="D30" s="21" t="s">
        <v>37</v>
      </c>
      <c r="E30" s="23" t="s">
        <v>67</v>
      </c>
      <c r="F30" s="23" t="s">
        <v>77</v>
      </c>
      <c r="G30" s="24">
        <f t="shared" si="1"/>
        <v>35</v>
      </c>
      <c r="H30" s="26"/>
    </row>
    <row r="31" spans="1:8" s="2" customFormat="1" ht="23.25" customHeight="1">
      <c r="A31" s="38" t="s">
        <v>82</v>
      </c>
      <c r="B31" s="38"/>
      <c r="C31" s="38"/>
      <c r="D31" s="38"/>
      <c r="E31" s="38"/>
      <c r="F31" s="38"/>
      <c r="G31" s="38"/>
      <c r="H31" s="38"/>
    </row>
    <row r="32" spans="1:8" ht="17.25" customHeight="1">
      <c r="A32" s="17"/>
      <c r="B32" s="34"/>
      <c r="C32" s="17"/>
      <c r="D32" s="17"/>
      <c r="E32" s="17"/>
      <c r="F32" s="17"/>
      <c r="G32" s="19"/>
      <c r="H32" s="13"/>
    </row>
    <row r="33" ht="23.25" customHeight="1"/>
  </sheetData>
  <sheetProtection/>
  <protectedRanges>
    <protectedRange sqref="G5:G30 F11:G12 F5:F7 F4:G4" name="成绩_1"/>
  </protectedRanges>
  <mergeCells count="2">
    <mergeCell ref="A2:H2"/>
    <mergeCell ref="A31:H31"/>
  </mergeCells>
  <printOptions/>
  <pageMargins left="1.1023622047244095" right="0.7086614173228347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朱春铭</dc:creator>
  <cp:keywords/>
  <dc:description/>
  <cp:lastModifiedBy>NTKO</cp:lastModifiedBy>
  <cp:lastPrinted>2020-01-15T04:59:30Z</cp:lastPrinted>
  <dcterms:created xsi:type="dcterms:W3CDTF">2018-05-10T03:08:00Z</dcterms:created>
  <dcterms:modified xsi:type="dcterms:W3CDTF">2020-01-15T09:12:53Z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