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docProps/custom.xml" ContentType="application/vnd.openxmlformats-officedocument.custom-properties+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5" rupBuild="4505"/>
  <workbookPr/>
  <bookViews>
    <workbookView xWindow="0" yWindow="0" windowWidth="23235" windowHeight="9240" activeTab="1"/>
  </bookViews>
  <sheets>
    <sheet name="汇总表" sheetId="4" r:id="rId1"/>
    <sheet name="轮式拖拉机等" sheetId="3" r:id="rId2"/>
    <sheet name="烘干机" sheetId="5" r:id="rId3"/>
  </sheets>
  <definedNames>
    <definedName name="_xlnm._FilterDatabase" localSheetId="1" hidden="1">轮式拖拉机等!$A$4:$Z$1828</definedName>
    <definedName name="_xlnm.Print_Area" localSheetId="1">轮式拖拉机等!$A$1:$Z$1829</definedName>
    <definedName name="_xlnm.Print_Titles" localSheetId="1">轮式拖拉机等!$4:$4</definedName>
  </definedNames>
  <calcPr calcId="12451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U121" i="5"/>
  <c r="S121"/>
  <c r="R121"/>
  <c r="Q121"/>
  <c r="O121"/>
  <c r="K121"/>
  <c r="I121"/>
  <c r="I1829" i="3"/>
  <c r="K1829"/>
  <c r="D11" i="4"/>
  <c r="B11"/>
  <c r="J10"/>
  <c r="I10"/>
  <c r="H10"/>
  <c r="G10"/>
  <c r="H9"/>
  <c r="F9"/>
  <c r="G9" s="1"/>
  <c r="I8"/>
  <c r="G8"/>
  <c r="F8"/>
  <c r="H8" s="1"/>
  <c r="F7"/>
  <c r="I7" s="1"/>
  <c r="I6"/>
  <c r="G6"/>
  <c r="F6"/>
  <c r="J6" s="1"/>
  <c r="H5"/>
  <c r="G5"/>
  <c r="F5"/>
  <c r="F11" s="1"/>
  <c r="U1829" i="3"/>
  <c r="S1829"/>
  <c r="R1829"/>
  <c r="Q1829"/>
  <c r="O1829"/>
  <c r="J5" i="4" l="1"/>
  <c r="J11" s="1"/>
  <c r="H7"/>
  <c r="J9"/>
  <c r="I5"/>
  <c r="H6"/>
  <c r="H11" s="1"/>
  <c r="G7"/>
  <c r="G11" s="1"/>
  <c r="J8"/>
  <c r="J7"/>
  <c r="I11" l="1"/>
</calcChain>
</file>

<file path=xl/sharedStrings.xml><?xml version="1.0" encoding="utf-8"?>
<sst xmlns="http://schemas.openxmlformats.org/spreadsheetml/2006/main" count="23257" uniqueCount="5822">
  <si>
    <t>（通州区2025年1至7月）</t>
  </si>
  <si>
    <t xml:space="preserve">       填报时间：2025年10月22日</t>
  </si>
  <si>
    <t>险种名称</t>
  </si>
  <si>
    <t>承保公司</t>
  </si>
  <si>
    <t>保单号码</t>
  </si>
  <si>
    <t>投保人名称</t>
  </si>
  <si>
    <t>被保险人名称</t>
  </si>
  <si>
    <t>被保险人身份证号(统一社会信用代码)</t>
  </si>
  <si>
    <t>被保险人联系地址</t>
  </si>
  <si>
    <t>被保险人联系电话</t>
  </si>
  <si>
    <t>投保农户数量(户次)</t>
  </si>
  <si>
    <t>保险标的地址</t>
  </si>
  <si>
    <t>承保数量(亩、头、只等)</t>
  </si>
  <si>
    <t>单位保险金额(元)</t>
  </si>
  <si>
    <t>签单保险金额(元)</t>
  </si>
  <si>
    <t>保险费率(%)</t>
  </si>
  <si>
    <t>签单保费(元)</t>
  </si>
  <si>
    <t>中央财政补贴(元)</t>
  </si>
  <si>
    <t>省级财政补贴(元)</t>
  </si>
  <si>
    <t>设区市财政补贴(元)</t>
  </si>
  <si>
    <t>县(市、区)财政补贴(元)</t>
  </si>
  <si>
    <t>其他来源(元)</t>
  </si>
  <si>
    <t>农户自缴(元)</t>
  </si>
  <si>
    <t>投保日期</t>
  </si>
  <si>
    <t>出单日期</t>
  </si>
  <si>
    <t>起保日期</t>
  </si>
  <si>
    <t>终止日期</t>
  </si>
  <si>
    <t>备注</t>
  </si>
  <si>
    <t>收割机</t>
  </si>
  <si>
    <t>紫金财产保险股份有限公司南通中心支公司</t>
  </si>
  <si>
    <t>201362320603240000FA</t>
  </si>
  <si>
    <t>樊文均</t>
  </si>
  <si>
    <t>江苏省通州市骑岸镇骑北村二十五组46号</t>
  </si>
  <si>
    <t>-</t>
  </si>
  <si>
    <t>苏0650760</t>
  </si>
  <si>
    <t>手扶拖拉机</t>
  </si>
  <si>
    <t>20136A320603240005B9</t>
  </si>
  <si>
    <t>南通市通州区农业机械技术学校</t>
  </si>
  <si>
    <t>江苏省南通市通州区金沙街道新金路222号</t>
  </si>
  <si>
    <t>苏060073学</t>
  </si>
  <si>
    <t>20136A320603240005BA</t>
  </si>
  <si>
    <t>苏060006学</t>
  </si>
  <si>
    <t>轮式拖拉机</t>
  </si>
  <si>
    <t>20136A320603240005BB</t>
  </si>
  <si>
    <t>苏060072学</t>
  </si>
  <si>
    <t>20136A320603240005BC</t>
  </si>
  <si>
    <t>苏060069学</t>
  </si>
  <si>
    <t>20136A3206032400062F</t>
  </si>
  <si>
    <t>秦瑞成</t>
  </si>
  <si>
    <t>通州市金沙镇太山村二十七组16号</t>
  </si>
  <si>
    <t>苏0650735</t>
  </si>
  <si>
    <t>20136A3206032400062J</t>
  </si>
  <si>
    <t>李佳</t>
  </si>
  <si>
    <t>江苏省通州市四安镇韩家坝村四组62号</t>
  </si>
  <si>
    <t>苏0651808</t>
  </si>
  <si>
    <t>20136A3206032400062V</t>
  </si>
  <si>
    <t>门现锋</t>
  </si>
  <si>
    <t>江苏省南通市通州区东社镇严北村十六组102号</t>
  </si>
  <si>
    <t>苏06V5648</t>
  </si>
  <si>
    <t>20136A3206032400062W</t>
  </si>
  <si>
    <t>吴继</t>
  </si>
  <si>
    <t>江苏省通州市四安镇徐家桥村二十三组22号</t>
  </si>
  <si>
    <t>苏0651925</t>
  </si>
  <si>
    <t>20136A3206032400062X</t>
  </si>
  <si>
    <t>金锦泉</t>
  </si>
  <si>
    <t>江苏省通州市平东镇赵甸村十组052号</t>
  </si>
  <si>
    <t>苏0651923</t>
  </si>
  <si>
    <t>20136A3206032400062Y</t>
  </si>
  <si>
    <t>樊鑫澄</t>
  </si>
  <si>
    <t>江苏省通州市骑岸镇爱民村二十九组25号</t>
  </si>
  <si>
    <t>苏0651775</t>
  </si>
  <si>
    <t>20136A3206032400062Z</t>
  </si>
  <si>
    <t>邵永怀</t>
  </si>
  <si>
    <t>江苏省通州市石港镇志田村十二组9号</t>
  </si>
  <si>
    <t>苏0650323</t>
  </si>
  <si>
    <t>20136A32060324000630</t>
  </si>
  <si>
    <t>通州区石港镇优源家庭农场</t>
  </si>
  <si>
    <t>江苏省南通市通州区石港镇石东村35组</t>
  </si>
  <si>
    <t>苏0651699</t>
  </si>
  <si>
    <t>20136A32060324000631</t>
  </si>
  <si>
    <t>陶建荣</t>
  </si>
  <si>
    <t>江苏省通州市西亭镇华芦村十一组31号</t>
  </si>
  <si>
    <t>苏0651638</t>
  </si>
  <si>
    <t>20136A32060324000632</t>
  </si>
  <si>
    <t>王国法</t>
  </si>
  <si>
    <t>江苏省通州市金沙镇金北村十八组025号</t>
  </si>
  <si>
    <t>苏0651810</t>
  </si>
  <si>
    <t>20136A32060324000633</t>
  </si>
  <si>
    <t>李向东</t>
  </si>
  <si>
    <t>江苏省通州市新联镇米三桥村十一组109号</t>
  </si>
  <si>
    <t>苏0651809</t>
  </si>
  <si>
    <t>20136A32060324000634</t>
  </si>
  <si>
    <t>周锋</t>
  </si>
  <si>
    <t>江苏省通州市西亭镇八总桥村三十三组32号</t>
  </si>
  <si>
    <t>苏06T5650</t>
  </si>
  <si>
    <t>20136A32060324000635</t>
  </si>
  <si>
    <t>梁建法</t>
  </si>
  <si>
    <t>江苏省通州市骑岸镇雁北村一组20号</t>
  </si>
  <si>
    <t>苏06W5489</t>
  </si>
  <si>
    <t>20136A32060324000637</t>
  </si>
  <si>
    <t>夏志兵</t>
  </si>
  <si>
    <t>江苏省通州市平潮镇九圩港村十四组30号</t>
  </si>
  <si>
    <t>苏06W5662</t>
  </si>
  <si>
    <t>20136A32060324000639</t>
  </si>
  <si>
    <t>姜建中</t>
  </si>
  <si>
    <t>江苏省通州市四安镇韩家坝村三组11号</t>
  </si>
  <si>
    <t>苏0651828</t>
  </si>
  <si>
    <t>20136A32060325000001</t>
  </si>
  <si>
    <t>高远祥</t>
  </si>
  <si>
    <t>江苏省通州市金沙镇果园居三十五组19号</t>
  </si>
  <si>
    <t>苏0650329</t>
  </si>
  <si>
    <t>20136A32060325000002</t>
  </si>
  <si>
    <t>闻建</t>
  </si>
  <si>
    <t>江苏省通州市刘桥镇慎修村二十二组33号</t>
  </si>
  <si>
    <t>苏0651742</t>
  </si>
  <si>
    <t>20136A32060325000003</t>
  </si>
  <si>
    <t>程加友</t>
  </si>
  <si>
    <t>南通市通州区十总镇沧南居二十一组35号</t>
  </si>
  <si>
    <t>苏06V5690</t>
  </si>
  <si>
    <t>20136A32060325000004</t>
  </si>
  <si>
    <t>张启云</t>
  </si>
  <si>
    <t>江苏省通州市金沙镇师范桥新村153幢202室</t>
  </si>
  <si>
    <t>苏0655239</t>
  </si>
  <si>
    <t>20136A32060325000009</t>
  </si>
  <si>
    <t>陈传辉</t>
  </si>
  <si>
    <t>南通市通州区十总镇五总居四组7号</t>
  </si>
  <si>
    <t>苏06V5675</t>
  </si>
  <si>
    <t>20136A3206032500000F</t>
  </si>
  <si>
    <t>南通市通州区雄心农机服务专业合作社</t>
  </si>
  <si>
    <t>南通市通州区东社镇东社居委会</t>
  </si>
  <si>
    <t>苏06W5338</t>
  </si>
  <si>
    <t>20136A3206032500000G</t>
  </si>
  <si>
    <t>王建国</t>
  </si>
  <si>
    <t>江苏省通州市西亭镇李庄村二十一组20号</t>
  </si>
  <si>
    <t>苏0650486</t>
  </si>
  <si>
    <t>20136A3206032500000H</t>
  </si>
  <si>
    <t>蒋济</t>
  </si>
  <si>
    <t>江苏省通州市刘桥镇长岸村韩家桥十三组131号</t>
  </si>
  <si>
    <t>苏0651913</t>
  </si>
  <si>
    <t>20136A3206032500000J</t>
  </si>
  <si>
    <t>陶建峰</t>
  </si>
  <si>
    <t>江苏省通州市新联镇新建村二十五组122号</t>
  </si>
  <si>
    <t>苏0651931</t>
  </si>
  <si>
    <t>20136A3206032500000K</t>
  </si>
  <si>
    <t>张季陈</t>
  </si>
  <si>
    <t>江苏省通州市骑岸镇戏台墩村二十组109号</t>
  </si>
  <si>
    <t>苏0651723</t>
  </si>
  <si>
    <t>20136A3206032500000L</t>
  </si>
  <si>
    <t>宣建明</t>
  </si>
  <si>
    <t>江苏省通州市四安镇戚家桥村二十五组42号</t>
  </si>
  <si>
    <t>苏0651921</t>
  </si>
  <si>
    <t>20136A3206032500000M</t>
  </si>
  <si>
    <t>蒋兵</t>
  </si>
  <si>
    <t>江苏省通州市十总镇柏树墩村二十二组12号</t>
  </si>
  <si>
    <t>苏0651945</t>
  </si>
  <si>
    <t>20136A3206032500000N</t>
  </si>
  <si>
    <t>张国民</t>
  </si>
  <si>
    <t>江苏省通州市十总镇育民村四十一组407号</t>
  </si>
  <si>
    <t>苏0651623</t>
  </si>
  <si>
    <t>20136A3206032500000P</t>
  </si>
  <si>
    <t>苏0651603</t>
  </si>
  <si>
    <t>20136A3206032500000Q</t>
  </si>
  <si>
    <t>陆风林</t>
  </si>
  <si>
    <t>江苏省通州市西亭镇三和村二十二组36号</t>
  </si>
  <si>
    <t>苏06Y5887</t>
  </si>
  <si>
    <t>20136A3206032500000R</t>
  </si>
  <si>
    <t>苏0650559</t>
  </si>
  <si>
    <t>20136A3206032500000S</t>
  </si>
  <si>
    <t>陆建军</t>
  </si>
  <si>
    <t>江苏省通州市平潮镇任口村二十四组118号</t>
  </si>
  <si>
    <t>苏06V5663</t>
  </si>
  <si>
    <t>20136A3206032500000T</t>
  </si>
  <si>
    <t>徐锡荣</t>
  </si>
  <si>
    <t>江苏省通州市十总镇落盐村一组32号</t>
  </si>
  <si>
    <t>苏0651601</t>
  </si>
  <si>
    <t>20136A3206032500000U</t>
  </si>
  <si>
    <t>傅明扬</t>
  </si>
  <si>
    <t>江苏省南通市通州区十总镇二爻居四十三组21号</t>
  </si>
  <si>
    <t>苏06V5008</t>
  </si>
  <si>
    <t>20136A3206032500000Z</t>
  </si>
  <si>
    <t>马振廷</t>
  </si>
  <si>
    <t>江苏省南通市通州区石港镇乐观村五十组66号</t>
  </si>
  <si>
    <t>苏06V5645</t>
  </si>
  <si>
    <t>20136A32060325000010</t>
  </si>
  <si>
    <t>徐新峰</t>
  </si>
  <si>
    <t>江苏省通州市骑岸镇爱民村六组12号</t>
  </si>
  <si>
    <t>苏0651968</t>
  </si>
  <si>
    <t>20136A32060325000012</t>
  </si>
  <si>
    <t>张宏新</t>
  </si>
  <si>
    <t>江苏省通州市骑岸镇季庄村三十组302号</t>
  </si>
  <si>
    <t>苏0651646</t>
  </si>
  <si>
    <t>20136A32060325000013</t>
  </si>
  <si>
    <t>韩勇</t>
  </si>
  <si>
    <t>江苏省南通市通州区十总镇二爻居七组22号</t>
  </si>
  <si>
    <t>苏06V5296</t>
  </si>
  <si>
    <t>20136A32060325000015</t>
  </si>
  <si>
    <t>苏06V5661</t>
  </si>
  <si>
    <t>20136A320603250000VF</t>
  </si>
  <si>
    <t>许震希</t>
  </si>
  <si>
    <t>江苏省通州市西亭镇亭东村五十三组5号</t>
  </si>
  <si>
    <t>苏0651990</t>
  </si>
  <si>
    <t>20136A320603250000VG</t>
  </si>
  <si>
    <t>徐亚楠</t>
  </si>
  <si>
    <t>江苏省通州市十总镇骑北村三组204号</t>
  </si>
  <si>
    <t>苏0651976</t>
  </si>
  <si>
    <t>20136A320603250000VH</t>
  </si>
  <si>
    <t>钱刚</t>
  </si>
  <si>
    <t>江苏省通州市石港镇石南街9号</t>
  </si>
  <si>
    <t>苏0651989</t>
  </si>
  <si>
    <t>20136A320603250000VJ</t>
  </si>
  <si>
    <t>李大伟</t>
  </si>
  <si>
    <t>通州区兴仁镇丁涧店村二十七组6号</t>
  </si>
  <si>
    <t>苏06V5672</t>
  </si>
  <si>
    <t>20136A320603250000VK</t>
  </si>
  <si>
    <t>杨福标</t>
  </si>
  <si>
    <t>江苏省通州市川港镇川西村二组54号</t>
  </si>
  <si>
    <t>苏0655238</t>
  </si>
  <si>
    <t>20136A320603250000VL</t>
  </si>
  <si>
    <t>杨建兵</t>
  </si>
  <si>
    <t>江苏省通州市石港镇北渡村十五组23号</t>
  </si>
  <si>
    <t>苏0651986</t>
  </si>
  <si>
    <t>20136A320603250000VM</t>
  </si>
  <si>
    <t>夏建新</t>
  </si>
  <si>
    <t>江苏省通州市新联镇新建村二十三组108号</t>
  </si>
  <si>
    <t>苏0651813</t>
  </si>
  <si>
    <t>20136A320603250000VQ</t>
  </si>
  <si>
    <t>严小梅</t>
  </si>
  <si>
    <t>江苏省通州市东社镇杨港村八组702号</t>
  </si>
  <si>
    <t>苏06V5651</t>
  </si>
  <si>
    <t>20136A320603250000VS</t>
  </si>
  <si>
    <t>王孝飞</t>
  </si>
  <si>
    <t>江苏省通州市金沙镇金北村七十七组132号</t>
  </si>
  <si>
    <t>苏0651978</t>
  </si>
  <si>
    <t>20136A320603250000VT</t>
  </si>
  <si>
    <t>张有杰</t>
  </si>
  <si>
    <t>江苏省通州市石港镇新貌村二十八组43-1号</t>
  </si>
  <si>
    <t>苏0651980</t>
  </si>
  <si>
    <t>20136A320603250000VU</t>
  </si>
  <si>
    <t>张建</t>
  </si>
  <si>
    <t>江苏省通州市石港镇九家庄村八组206号</t>
  </si>
  <si>
    <t>苏0651966</t>
  </si>
  <si>
    <t>20136A320603250000VV</t>
  </si>
  <si>
    <t>宋小建</t>
  </si>
  <si>
    <t>江苏省通州市刘桥镇苏池村十九组06号</t>
  </si>
  <si>
    <t>苏0651971</t>
  </si>
  <si>
    <t>20136A320603250000VW</t>
  </si>
  <si>
    <t>曹葛峰</t>
  </si>
  <si>
    <t>江苏省通州市骑岸镇上雁村三十九组123号</t>
  </si>
  <si>
    <t>苏0651969</t>
  </si>
  <si>
    <t>20136A320603250000W1</t>
  </si>
  <si>
    <t>苏0651473</t>
  </si>
  <si>
    <t>20136A320603250000W2</t>
  </si>
  <si>
    <t>葛锦周</t>
  </si>
  <si>
    <t>江苏省通州市骑岸镇五总村一组108号</t>
  </si>
  <si>
    <t>苏06V5728</t>
  </si>
  <si>
    <t>20136A320603250000W3</t>
  </si>
  <si>
    <t>付婷</t>
  </si>
  <si>
    <t>江苏省南通市通州区南湖东路1号湖山源著苑1幢1604室</t>
  </si>
  <si>
    <t>苏06V5573</t>
  </si>
  <si>
    <t>20136A320603250000W4</t>
  </si>
  <si>
    <t>孙创北</t>
  </si>
  <si>
    <t>南通市通州区十总镇沧南居十五组7号</t>
  </si>
  <si>
    <t>苏06V5718</t>
  </si>
  <si>
    <t>20136A320603250000W5</t>
  </si>
  <si>
    <t>张树清</t>
  </si>
  <si>
    <t>江苏省通州市刘桥镇蒋村五组60号</t>
  </si>
  <si>
    <t>苏06V5635</t>
  </si>
  <si>
    <t>20136A320603250000W6</t>
  </si>
  <si>
    <t>江苏省通州市西亭镇纱场居七组42号</t>
  </si>
  <si>
    <t>苏0654878</t>
  </si>
  <si>
    <t>20136A320603250000W8</t>
  </si>
  <si>
    <t>陈国华</t>
  </si>
  <si>
    <t>江苏省通州市十总镇迎阳村十五组13号</t>
  </si>
  <si>
    <t>苏0652006</t>
  </si>
  <si>
    <t>20136A320603250000W9</t>
  </si>
  <si>
    <t>张武立</t>
  </si>
  <si>
    <t>江苏省通州市西亭镇同乐村四组125号</t>
  </si>
  <si>
    <t>苏0651983</t>
  </si>
  <si>
    <t>20136A320603250000WA</t>
  </si>
  <si>
    <t>于建峰</t>
  </si>
  <si>
    <t>江苏省通州市骑岸镇岸西村三十组2号</t>
  </si>
  <si>
    <t>苏0652008</t>
  </si>
  <si>
    <t>20136A320603250000WB</t>
  </si>
  <si>
    <t>张卞磊</t>
  </si>
  <si>
    <t>江苏省通州市骑岸镇沧南居十五组33号</t>
  </si>
  <si>
    <t>苏0652028</t>
  </si>
  <si>
    <t>20136A320603250000WC</t>
  </si>
  <si>
    <t>葛继荣</t>
  </si>
  <si>
    <t>江苏省通州市骑岸镇爱民村二十九组4号</t>
  </si>
  <si>
    <t>苏0651611</t>
  </si>
  <si>
    <t>20136A320603250000WD</t>
  </si>
  <si>
    <t>司文光</t>
  </si>
  <si>
    <t>江苏省通州市新联镇长岸村二十六组117号</t>
  </si>
  <si>
    <t>苏0650761</t>
  </si>
  <si>
    <t>20136A320603250000WE</t>
  </si>
  <si>
    <t>苏0651985</t>
  </si>
  <si>
    <t>20136A320603250000WF</t>
  </si>
  <si>
    <t>吴铁华</t>
  </si>
  <si>
    <t>江苏省通州市石港镇江海村十二组48号</t>
  </si>
  <si>
    <t>苏0651818</t>
  </si>
  <si>
    <t>20136A320603250000WG</t>
  </si>
  <si>
    <t>苏0651998</t>
  </si>
  <si>
    <t>20136A320603250000WH</t>
  </si>
  <si>
    <t>苏0651982</t>
  </si>
  <si>
    <t>20136A320603250000WJ</t>
  </si>
  <si>
    <t>徐志宏</t>
  </si>
  <si>
    <t>江苏省通州市石港镇金庄居二组10号</t>
  </si>
  <si>
    <t>苏0651996</t>
  </si>
  <si>
    <t>20136A320603250000WK</t>
  </si>
  <si>
    <t>孙卫兵</t>
  </si>
  <si>
    <t>江苏省通州市石港镇睹史院村四组13号</t>
  </si>
  <si>
    <t>苏0651992</t>
  </si>
  <si>
    <t>20136A320603250000WL</t>
  </si>
  <si>
    <t>陈建军</t>
  </si>
  <si>
    <t>江苏省通州市平东镇甸北村二十五组408号</t>
  </si>
  <si>
    <t>苏0651979</t>
  </si>
  <si>
    <t>20136A320603250000WM</t>
  </si>
  <si>
    <t>申铜铃</t>
  </si>
  <si>
    <t>江苏省通州市石港镇五窑街16号</t>
  </si>
  <si>
    <t>苏0652010</t>
  </si>
  <si>
    <t>20136A320603250000WN</t>
  </si>
  <si>
    <t>蒋建华</t>
  </si>
  <si>
    <t>江苏省通州市新联镇韩家桥村十三组132号</t>
  </si>
  <si>
    <t>苏0652009</t>
  </si>
  <si>
    <t>20136A320603250000WP</t>
  </si>
  <si>
    <t>丁徐誉</t>
  </si>
  <si>
    <t>江苏省通州市骑岸镇爱民村四组29号</t>
  </si>
  <si>
    <t>苏0651546</t>
  </si>
  <si>
    <t>20136A320603250000WQ</t>
  </si>
  <si>
    <t>马汉书</t>
  </si>
  <si>
    <t>江苏省通州市平东镇陈埭村十二组404号</t>
  </si>
  <si>
    <t>苏0651176</t>
  </si>
  <si>
    <t>20136A320603250000WR</t>
  </si>
  <si>
    <t>吴建清</t>
  </si>
  <si>
    <t>江苏省通州市平潮镇刘坝村十七组5号</t>
  </si>
  <si>
    <t>苏0650880</t>
  </si>
  <si>
    <t>20136A320603250000WS</t>
  </si>
  <si>
    <t>赵世俊</t>
  </si>
  <si>
    <t>江苏省通州市平潮镇赵坊村四组39号</t>
  </si>
  <si>
    <t>苏0650978</t>
  </si>
  <si>
    <t>20136A320603250000WT</t>
  </si>
  <si>
    <t>王乃军</t>
  </si>
  <si>
    <t>江苏省通州市平潮镇新坝村十组115号</t>
  </si>
  <si>
    <t>苏06T5061</t>
  </si>
  <si>
    <t>20136A320603250000WU</t>
  </si>
  <si>
    <t>袁伟</t>
  </si>
  <si>
    <t>江苏省通州市平潮镇赵坊村六组13号</t>
  </si>
  <si>
    <t>苏06Y5785</t>
  </si>
  <si>
    <t>20136A320603250000WV</t>
  </si>
  <si>
    <t>李军</t>
  </si>
  <si>
    <t>江苏省通州市平东镇金桥村二十六组112号</t>
  </si>
  <si>
    <t>苏06W5947</t>
  </si>
  <si>
    <t>20136A320603250000WW</t>
  </si>
  <si>
    <t>严华</t>
  </si>
  <si>
    <t>江苏省通州市平东镇金店村七组408号</t>
  </si>
  <si>
    <t>苏06W5654</t>
  </si>
  <si>
    <t>20136A320603250000WX</t>
  </si>
  <si>
    <t>朱永圣</t>
  </si>
  <si>
    <t>江苏省通州市平潮镇缪港村六组116号</t>
  </si>
  <si>
    <t>苏0650922</t>
  </si>
  <si>
    <t>20136A320603250000WY</t>
  </si>
  <si>
    <t>王乔如</t>
  </si>
  <si>
    <t>江苏省通州市五接乡桃园村一组1号</t>
  </si>
  <si>
    <t>苏0655195</t>
  </si>
  <si>
    <t>20136A320603250000WZ</t>
  </si>
  <si>
    <t>金海林</t>
  </si>
  <si>
    <t>江苏省通州市平东镇龙门埭村一组031号</t>
  </si>
  <si>
    <t>苏0651191</t>
  </si>
  <si>
    <t>20136A320603250000X0</t>
  </si>
  <si>
    <t>杨平</t>
  </si>
  <si>
    <t>江苏省通州市平潮镇颜港村十八组117号</t>
  </si>
  <si>
    <t>苏0650912</t>
  </si>
  <si>
    <t>20136A320603250000X1</t>
  </si>
  <si>
    <t>邵志杰</t>
  </si>
  <si>
    <t>江苏省通州市平潮镇赵坊村十六组26号</t>
  </si>
  <si>
    <t>苏0650772</t>
  </si>
  <si>
    <t>20136A320603250000X2</t>
  </si>
  <si>
    <t>夏华</t>
  </si>
  <si>
    <t>江苏省通州市平潮镇九圩港村十四组36号</t>
  </si>
  <si>
    <t>苏0650965</t>
  </si>
  <si>
    <t>20136A320603250000X3</t>
  </si>
  <si>
    <t>金秋均</t>
  </si>
  <si>
    <t>江苏省通州市平东镇赵甸居三十二组026号</t>
  </si>
  <si>
    <t>苏0650831</t>
  </si>
  <si>
    <t>20136A320603250000X4</t>
  </si>
  <si>
    <t>苏0650920</t>
  </si>
  <si>
    <t>20136A320603250000X5</t>
  </si>
  <si>
    <t>费建</t>
  </si>
  <si>
    <t>江苏省通州市平东镇金桥村十一组306号</t>
  </si>
  <si>
    <t>苏0651225</t>
  </si>
  <si>
    <t>20136A320603250000X6</t>
  </si>
  <si>
    <t>陈子前</t>
  </si>
  <si>
    <t>江苏省通州市平东镇赵甸居三组030号</t>
  </si>
  <si>
    <t>苏0650910</t>
  </si>
  <si>
    <t>20136A320603250000X7</t>
  </si>
  <si>
    <t>苏0651392</t>
  </si>
  <si>
    <t>20136A320603250000X8</t>
  </si>
  <si>
    <t>卫建平</t>
  </si>
  <si>
    <t>江苏省通州市平潮镇四十里村十九组140号</t>
  </si>
  <si>
    <t>苏0650556</t>
  </si>
  <si>
    <t>20136A320603250000XA</t>
  </si>
  <si>
    <t>顾峰</t>
  </si>
  <si>
    <t>苏省通州市平东镇国道村十组52号</t>
  </si>
  <si>
    <t>苏0650732</t>
  </si>
  <si>
    <t>20136A320603250000XB</t>
  </si>
  <si>
    <t>刘金泉</t>
  </si>
  <si>
    <t>江苏省通州市五接镇复成圩村十四组036号</t>
  </si>
  <si>
    <t>苏0651635</t>
  </si>
  <si>
    <t>20136A320603250000XC</t>
  </si>
  <si>
    <t>陈建国</t>
  </si>
  <si>
    <t>江苏省通州市平潮镇丹房村十一组11号</t>
  </si>
  <si>
    <t>苏0650276</t>
  </si>
  <si>
    <t>20136A320603250000XD</t>
  </si>
  <si>
    <t>王进</t>
  </si>
  <si>
    <t>江苏省通州市五接镇复成圩村二组5号</t>
  </si>
  <si>
    <t>苏0651389</t>
  </si>
  <si>
    <t>20136A320603250000XF</t>
  </si>
  <si>
    <t>王爱民</t>
  </si>
  <si>
    <t>江苏省通州市平潮镇三港村五组121号</t>
  </si>
  <si>
    <t>苏0651713</t>
  </si>
  <si>
    <t>20136A320603250000XX</t>
  </si>
  <si>
    <t>姜如志</t>
  </si>
  <si>
    <t>江苏省通州市石港镇戴家湾村九组3号</t>
  </si>
  <si>
    <t>苏0651942</t>
  </si>
  <si>
    <t>20136A320603250000XY</t>
  </si>
  <si>
    <t>陆淑云</t>
  </si>
  <si>
    <t>江苏省通州市石港镇屯天河村十九组228号</t>
  </si>
  <si>
    <t>苏0651951</t>
  </si>
  <si>
    <t>20136A320603250000XZ</t>
  </si>
  <si>
    <t>苏0652003</t>
  </si>
  <si>
    <t>20136A320603250000Y0</t>
  </si>
  <si>
    <t>杨建成</t>
  </si>
  <si>
    <t>江苏省通州市石港镇江海村十九组36号</t>
  </si>
  <si>
    <t>苏0651981</t>
  </si>
  <si>
    <t>20136A320603250000Y1</t>
  </si>
  <si>
    <t>金国强</t>
  </si>
  <si>
    <t>江苏省通州市石港镇睹史院村十二组20号</t>
  </si>
  <si>
    <t>苏0651950</t>
  </si>
  <si>
    <t>20136A320603250000Y2</t>
  </si>
  <si>
    <t>王治飞</t>
  </si>
  <si>
    <t>江苏省南通市通州区石港镇花市街四十一组19号</t>
  </si>
  <si>
    <t>苏06V5715</t>
  </si>
  <si>
    <t>20136A320603250000Y4</t>
  </si>
  <si>
    <t>赵志成</t>
  </si>
  <si>
    <t>江苏省通州市刘桥镇蒋一村十五里庙二十四组60号</t>
  </si>
  <si>
    <t>苏06V5729</t>
  </si>
  <si>
    <t>20136A320603250000YA</t>
  </si>
  <si>
    <t>昝新艳</t>
  </si>
  <si>
    <t>江苏省通州市骑岸镇季庄村十六组406号</t>
  </si>
  <si>
    <t>苏06V5722</t>
  </si>
  <si>
    <t>20136A320603250000YD</t>
  </si>
  <si>
    <t>通州区骑岸镇顺鑫家庭农场</t>
  </si>
  <si>
    <t>通州区十总镇渡海亭村16、17组</t>
  </si>
  <si>
    <t>苏06V5756</t>
  </si>
  <si>
    <t>20136A320603250000YF</t>
  </si>
  <si>
    <t>徐茂珍</t>
  </si>
  <si>
    <t>江苏省通州市十总镇二爻居十一组5号</t>
  </si>
  <si>
    <t>苏06V5302</t>
  </si>
  <si>
    <t>20136A320603250000YG</t>
  </si>
  <si>
    <t>蒋原</t>
  </si>
  <si>
    <t>南通市通州区十总镇季庄村五组116号</t>
  </si>
  <si>
    <t>苏06V5372</t>
  </si>
  <si>
    <t>20136A320603250000YH</t>
  </si>
  <si>
    <t>陆永新</t>
  </si>
  <si>
    <t>江苏省通州市新联镇韩家桥村三组121号</t>
  </si>
  <si>
    <t>苏0651615</t>
  </si>
  <si>
    <t>20136A320603250000YJ</t>
  </si>
  <si>
    <t>苏0651089</t>
  </si>
  <si>
    <t>20136A320603250000YK</t>
  </si>
  <si>
    <t>钱宗国</t>
  </si>
  <si>
    <t>江苏省通州市新联镇新建村一组102号</t>
  </si>
  <si>
    <t>苏0651573</t>
  </si>
  <si>
    <t>20136A320603250000YL</t>
  </si>
  <si>
    <t>杨斌</t>
  </si>
  <si>
    <t>江苏省通州市刘桥镇米三桥村十七组135号</t>
  </si>
  <si>
    <t>苏0651796</t>
  </si>
  <si>
    <t>20136A320603250000YM</t>
  </si>
  <si>
    <t>钱学广</t>
  </si>
  <si>
    <t>江苏省通州市新联镇新建村十四组132号</t>
  </si>
  <si>
    <t>苏0652018</t>
  </si>
  <si>
    <t>20136A320603250000YN</t>
  </si>
  <si>
    <t>倪栋华</t>
  </si>
  <si>
    <t>江苏省通州市新联镇长岸村二十八组115号</t>
  </si>
  <si>
    <t>苏0651795</t>
  </si>
  <si>
    <t>20136A320603250000YP</t>
  </si>
  <si>
    <t>丁晓燕</t>
  </si>
  <si>
    <t>江苏省通州市新联镇居委会九组160号</t>
  </si>
  <si>
    <t>苏0651790</t>
  </si>
  <si>
    <t>20136A320603250000YQ</t>
  </si>
  <si>
    <t>陈国祥</t>
  </si>
  <si>
    <t>江苏省通州市新联镇韩家桥村二十一组117号</t>
  </si>
  <si>
    <t>苏0651811</t>
  </si>
  <si>
    <t>20136A320603250000YR</t>
  </si>
  <si>
    <t>曹兵</t>
  </si>
  <si>
    <t>苏省通州市新联镇尹家园村三组116号</t>
  </si>
  <si>
    <t>苏0651609</t>
  </si>
  <si>
    <t>20136A320603250000YS</t>
  </si>
  <si>
    <t>季海军</t>
  </si>
  <si>
    <t>江苏省通州市刘桥镇金桥村十四组16号</t>
  </si>
  <si>
    <t>苏0651558</t>
  </si>
  <si>
    <t>20136A320603250000YT</t>
  </si>
  <si>
    <t>苏0651815</t>
  </si>
  <si>
    <t>20136A320603250000YU</t>
  </si>
  <si>
    <t>吴林林</t>
  </si>
  <si>
    <t>江苏省通州市平潮镇三港村十九组103号</t>
  </si>
  <si>
    <t>苏0651446</t>
  </si>
  <si>
    <t>20136A320603250000YV</t>
  </si>
  <si>
    <t>周建全</t>
  </si>
  <si>
    <t>江苏省通州市新联镇长岸村十五组128号</t>
  </si>
  <si>
    <t>苏0651239</t>
  </si>
  <si>
    <t>20136A320603250001QW</t>
  </si>
  <si>
    <t>丁建军</t>
  </si>
  <si>
    <t>江苏省通州市刘桥镇徐园村十组10号</t>
  </si>
  <si>
    <t>苏06V5408</t>
  </si>
  <si>
    <t>20136A320603250001QX</t>
  </si>
  <si>
    <t>苏06V5336</t>
  </si>
  <si>
    <t>20136A320603250001QY</t>
  </si>
  <si>
    <t>任传华</t>
  </si>
  <si>
    <t>江苏省南通市通州区刘桥镇蒋一村八组21号</t>
  </si>
  <si>
    <t>苏06V5406</t>
  </si>
  <si>
    <t>20136A320603250001QZ</t>
  </si>
  <si>
    <t>王建均</t>
  </si>
  <si>
    <t>江苏省通州市石港镇四港村十组19号</t>
  </si>
  <si>
    <t>苏06T5705</t>
  </si>
  <si>
    <t>20136A320603250001R0</t>
  </si>
  <si>
    <t>张建华</t>
  </si>
  <si>
    <t>江苏省通州市东社镇东社居委会十三组022号</t>
  </si>
  <si>
    <t>苏06T5938</t>
  </si>
  <si>
    <t>20136A320603250001R1</t>
  </si>
  <si>
    <t>顾国余</t>
  </si>
  <si>
    <t>江苏省通州市石港镇北渡村四十六组203号</t>
  </si>
  <si>
    <t>苏06W5661</t>
  </si>
  <si>
    <t>20136A320603250001R2</t>
  </si>
  <si>
    <t>瞿江</t>
  </si>
  <si>
    <t>江苏省通州市金沙镇港北村一组121号</t>
  </si>
  <si>
    <t>苏06V5220</t>
  </si>
  <si>
    <t>20136A320603250001R3</t>
  </si>
  <si>
    <t>杨建林</t>
  </si>
  <si>
    <t>江苏省通州市新联镇尹家园村四组106号</t>
  </si>
  <si>
    <t>苏06W5773</t>
  </si>
  <si>
    <t>20136A320603250001R4</t>
  </si>
  <si>
    <t>马竟成</t>
  </si>
  <si>
    <t>江苏省通州市刘桥镇长岸村七组132号</t>
  </si>
  <si>
    <t>苏06W5400</t>
  </si>
  <si>
    <t>20136A320603250001R5</t>
  </si>
  <si>
    <t>陈建</t>
  </si>
  <si>
    <t>江苏省通州市新联镇韩家桥村二十组115号</t>
  </si>
  <si>
    <t>苏06W5915</t>
  </si>
  <si>
    <t>20136A320603250001R6</t>
  </si>
  <si>
    <t>沈国华</t>
  </si>
  <si>
    <t>江苏省通州市新联镇卞西村十五组117号</t>
  </si>
  <si>
    <t>苏06W5376</t>
  </si>
  <si>
    <t>20136A320603250001R7</t>
  </si>
  <si>
    <t>丁晓平</t>
  </si>
  <si>
    <t>江苏省通州市新联镇渔场村八组103号</t>
  </si>
  <si>
    <t>苏06V5028</t>
  </si>
  <si>
    <t>20136A320603250001R8</t>
  </si>
  <si>
    <t>司建刚</t>
  </si>
  <si>
    <t>江苏省通州市新联镇渔场村十三组129号</t>
  </si>
  <si>
    <t>苏0650369</t>
  </si>
  <si>
    <t>20136A320603250001R9</t>
  </si>
  <si>
    <t>朱天池</t>
  </si>
  <si>
    <t>江苏省通州市刘桥镇米三桥村四组101号</t>
  </si>
  <si>
    <t>苏0651621</t>
  </si>
  <si>
    <t>20136A320603250001RA</t>
  </si>
  <si>
    <t>孙建华</t>
  </si>
  <si>
    <t>江苏省通州市新联镇尹家园村十二组112号</t>
  </si>
  <si>
    <t>苏0651503</t>
  </si>
  <si>
    <t>20136A320603250001RB</t>
  </si>
  <si>
    <t>马立新</t>
  </si>
  <si>
    <t>江苏省通州市新联镇米三桥村十八组120号</t>
  </si>
  <si>
    <t>苏0651530</t>
  </si>
  <si>
    <t>20136A320603250001RC</t>
  </si>
  <si>
    <t>杨卫东</t>
  </si>
  <si>
    <t>江苏省通州市石港镇江海村十四组19号</t>
  </si>
  <si>
    <t>苏0651038</t>
  </si>
  <si>
    <t>20136A320603250001RG</t>
  </si>
  <si>
    <t>邵建华</t>
  </si>
  <si>
    <t>江苏省通州市刘桥镇卞西村十八组110号</t>
  </si>
  <si>
    <t>苏0651299</t>
  </si>
  <si>
    <t>20136A320603250001RH</t>
  </si>
  <si>
    <t>苏0651941</t>
  </si>
  <si>
    <t>20136A320603250001RK</t>
  </si>
  <si>
    <t>刘伟</t>
  </si>
  <si>
    <t>江苏省通州市刘桥镇刘桥社区燕港一组6-1号</t>
  </si>
  <si>
    <t>苏0652001</t>
  </si>
  <si>
    <t>20136A320603250001RL</t>
  </si>
  <si>
    <t>孙尹学</t>
  </si>
  <si>
    <t>江苏省通州市新联镇尹家园村十五组115号</t>
  </si>
  <si>
    <t>苏0651938</t>
  </si>
  <si>
    <t>20136A320603250001RM</t>
  </si>
  <si>
    <t>司明飞</t>
  </si>
  <si>
    <t>江苏省通州市新联镇渔场村一组119号</t>
  </si>
  <si>
    <t>苏0651993</t>
  </si>
  <si>
    <t>20136A320603250001RN</t>
  </si>
  <si>
    <t>苏0651963</t>
  </si>
  <si>
    <t>20136A320603250001RP</t>
  </si>
  <si>
    <t>杨勇华</t>
  </si>
  <si>
    <t>江苏省通州市新联镇尹家园村九组121号</t>
  </si>
  <si>
    <t>苏0651363</t>
  </si>
  <si>
    <t>20136A320603250001RQ</t>
  </si>
  <si>
    <t>李建军</t>
  </si>
  <si>
    <t>江苏省通州市刘桥镇双渡村二组51号</t>
  </si>
  <si>
    <t>苏0651198</t>
  </si>
  <si>
    <t>20136A320603250001RR</t>
  </si>
  <si>
    <t>顾彬彬</t>
  </si>
  <si>
    <t>江苏省通州市骑岸镇渡海亭村三组128号</t>
  </si>
  <si>
    <t>苏0652012</t>
  </si>
  <si>
    <t>20136A320603250001RS</t>
  </si>
  <si>
    <t>严建中</t>
  </si>
  <si>
    <t>江苏省通州市刘桥镇刘桥社区燕港十四组06号</t>
  </si>
  <si>
    <t>苏0651805</t>
  </si>
  <si>
    <t>20136A320603250001RT</t>
  </si>
  <si>
    <t>顾井周</t>
  </si>
  <si>
    <t>江苏省通州市石港镇乐观村九组28号</t>
  </si>
  <si>
    <t>苏0651696</t>
  </si>
  <si>
    <t>20136A320603250001RU</t>
  </si>
  <si>
    <t>单卫东</t>
  </si>
  <si>
    <t>江苏省通州市石港镇石西村三组28号</t>
  </si>
  <si>
    <t>苏0651802</t>
  </si>
  <si>
    <t>20136A320603250001RV</t>
  </si>
  <si>
    <t>苏0651749</t>
  </si>
  <si>
    <t>20136A320603250001RW</t>
  </si>
  <si>
    <t>朱红军</t>
  </si>
  <si>
    <t>江苏省通州市刘桥镇蒋一村二十组39号</t>
  </si>
  <si>
    <t>苏0651751</t>
  </si>
  <si>
    <t>20136A320603250001RX</t>
  </si>
  <si>
    <t>吴洪兵</t>
  </si>
  <si>
    <t>江苏省通州市刘桥镇宋店村九组18号</t>
  </si>
  <si>
    <t>苏0651005</t>
  </si>
  <si>
    <t>20136A320603250001RY</t>
  </si>
  <si>
    <t>宋茂清</t>
  </si>
  <si>
    <t>江苏省通州市石港镇金家庄村十四组55号</t>
  </si>
  <si>
    <t>苏0651453</t>
  </si>
  <si>
    <t>20136A320603250001RZ</t>
  </si>
  <si>
    <t>苏0651826</t>
  </si>
  <si>
    <t>20136A320603250001S0</t>
  </si>
  <si>
    <t>朱宏飞</t>
  </si>
  <si>
    <t>江苏省通州市石港镇志田村二十八组15号</t>
  </si>
  <si>
    <t>苏0651761</t>
  </si>
  <si>
    <t>20136A320603250001S1</t>
  </si>
  <si>
    <t>赵益锋</t>
  </si>
  <si>
    <t>江苏省通州市石港镇江海村一组20号</t>
  </si>
  <si>
    <t>苏0651791</t>
  </si>
  <si>
    <t>20136A320603250001S2</t>
  </si>
  <si>
    <t>蒲松</t>
  </si>
  <si>
    <t>南通市通州区川姜镇川北村一组22号</t>
  </si>
  <si>
    <t>苏06V5418</t>
  </si>
  <si>
    <t>20136A320603250001S3</t>
  </si>
  <si>
    <t>李均</t>
  </si>
  <si>
    <t>江苏省通州市石港镇戴家湾村二十二组20号</t>
  </si>
  <si>
    <t>苏06T5763</t>
  </si>
  <si>
    <t>20136A320603250001S4</t>
  </si>
  <si>
    <t>杨建军</t>
  </si>
  <si>
    <t>江苏省通州市石港镇志田村十九组2号</t>
  </si>
  <si>
    <t>苏0651812</t>
  </si>
  <si>
    <t>20136A320603250001S5</t>
  </si>
  <si>
    <t>于建明</t>
  </si>
  <si>
    <t>江苏省通州市石港镇石西村三组5号</t>
  </si>
  <si>
    <t>苏0651822</t>
  </si>
  <si>
    <t>20136A320603250001S6</t>
  </si>
  <si>
    <t>苏0650551</t>
  </si>
  <si>
    <t>20136A320603250001S7</t>
  </si>
  <si>
    <t>王道清</t>
  </si>
  <si>
    <t>江苏省通州市石港镇新貌村十八组22号</t>
  </si>
  <si>
    <t>苏0651290</t>
  </si>
  <si>
    <t>20136A320603250001S9</t>
  </si>
  <si>
    <t>苏0650696</t>
  </si>
  <si>
    <t>20136A320603250001SA</t>
  </si>
  <si>
    <t>郭建兵</t>
  </si>
  <si>
    <t>江苏省通州市刘桥镇测震村十组26号</t>
  </si>
  <si>
    <t>苏0650396</t>
  </si>
  <si>
    <t>20136A320603250001SB</t>
  </si>
  <si>
    <t>苏0651830</t>
  </si>
  <si>
    <t>20136A320603250001SC</t>
  </si>
  <si>
    <t>金华</t>
  </si>
  <si>
    <t>江苏省通州市石港镇石北村十组109号</t>
  </si>
  <si>
    <t>苏0651552</t>
  </si>
  <si>
    <t>20136A320603250001SD</t>
  </si>
  <si>
    <t>苏0651888</t>
  </si>
  <si>
    <t>20136A320603250001SE</t>
  </si>
  <si>
    <t>赵新国</t>
  </si>
  <si>
    <t>江苏省通州市石港镇戴家湾村十八组25号</t>
  </si>
  <si>
    <t>苏0650754</t>
  </si>
  <si>
    <t>20136A320603250001SF</t>
  </si>
  <si>
    <t>王荣荣</t>
  </si>
  <si>
    <t>江苏省通州市石港镇北渡村二十一组31号</t>
  </si>
  <si>
    <t>苏0651470</t>
  </si>
  <si>
    <t>20136A320603250001SG</t>
  </si>
  <si>
    <t>张弘基</t>
  </si>
  <si>
    <t>江苏省通州市石港镇花市街村五十组16号</t>
  </si>
  <si>
    <t>苏0651832</t>
  </si>
  <si>
    <t>20136A320603250001SH</t>
  </si>
  <si>
    <t>丁佳华</t>
  </si>
  <si>
    <t>江苏省通州市刘桥镇尹家园新村新建十组105号</t>
  </si>
  <si>
    <t>苏0651831</t>
  </si>
  <si>
    <t>20136A320603250001SJ</t>
  </si>
  <si>
    <t>姜建军</t>
  </si>
  <si>
    <t>江苏省通州市石港镇戴湾村九组10号</t>
  </si>
  <si>
    <t>苏0651553</t>
  </si>
  <si>
    <t>20136A320603250001SK</t>
  </si>
  <si>
    <t>苏0651630</t>
  </si>
  <si>
    <t>20136A320603250001SL</t>
  </si>
  <si>
    <t>于恩兵</t>
  </si>
  <si>
    <t>江苏省通州市石港镇石北村十七组1号</t>
  </si>
  <si>
    <t>苏0651868</t>
  </si>
  <si>
    <t>20136A320603250001SM</t>
  </si>
  <si>
    <t>杨宏梅</t>
  </si>
  <si>
    <t>苏0651559</t>
  </si>
  <si>
    <t>20136A320603250001SN</t>
  </si>
  <si>
    <t>南通市通州区刘桥镇徐园村股份经济合作社</t>
  </si>
  <si>
    <t>南通市通州区刘桥镇徐园村6组</t>
  </si>
  <si>
    <t>苏0651651</t>
  </si>
  <si>
    <t>20136A320603250001SP</t>
  </si>
  <si>
    <t>陈峰</t>
  </si>
  <si>
    <t>江苏省通州市刘桥镇极孝村渔场八组103号</t>
  </si>
  <si>
    <t>苏0651652</t>
  </si>
  <si>
    <t>20136A320603250001SQ</t>
  </si>
  <si>
    <t>苏0651566</t>
  </si>
  <si>
    <t>20136A320603250001SR</t>
  </si>
  <si>
    <t>许建</t>
  </si>
  <si>
    <t>江苏省通州市新联镇米三桥村十五组110号</t>
  </si>
  <si>
    <t>苏0651046</t>
  </si>
  <si>
    <t>20136A320603250001SS</t>
  </si>
  <si>
    <t>苏0650899</t>
  </si>
  <si>
    <t>20136A320603250001ST</t>
  </si>
  <si>
    <t>严红兵</t>
  </si>
  <si>
    <t>江苏省通州市刘桥镇米三桥村渡缺口村八组116号</t>
  </si>
  <si>
    <t>苏0651548</t>
  </si>
  <si>
    <t>20136A320603250001SU</t>
  </si>
  <si>
    <t>张海兵</t>
  </si>
  <si>
    <t>江苏省通州市新联镇洞坝口村四组128号</t>
  </si>
  <si>
    <t>苏0651631</t>
  </si>
  <si>
    <t>20136A320603250001SV</t>
  </si>
  <si>
    <t>杨志兵</t>
  </si>
  <si>
    <t>江苏省通州市新联镇尹家园村十组103号</t>
  </si>
  <si>
    <t>苏0650752</t>
  </si>
  <si>
    <t>20136A320603250001SW</t>
  </si>
  <si>
    <t>丁国华</t>
  </si>
  <si>
    <t>江苏省通州市刘桥镇长岸村二十二组132号</t>
  </si>
  <si>
    <t>苏0650918</t>
  </si>
  <si>
    <t>20136A320603250001SX</t>
  </si>
  <si>
    <t>杨冬林</t>
  </si>
  <si>
    <t>江苏省通州市刘桥镇新联居委会四组128号</t>
  </si>
  <si>
    <t>苏0650583</t>
  </si>
  <si>
    <t>20136A320603250001SY</t>
  </si>
  <si>
    <t>陈维其</t>
  </si>
  <si>
    <t>江苏省通州市新联镇长岸村十二组129号</t>
  </si>
  <si>
    <t>苏0650868</t>
  </si>
  <si>
    <t>20136A320603250001SZ</t>
  </si>
  <si>
    <t>苏0650845</t>
  </si>
  <si>
    <t>20136A320603250001T0</t>
  </si>
  <si>
    <t>姜春峰</t>
  </si>
  <si>
    <t>江苏省通州市刘桥镇长岸村韩家桥一组109号</t>
  </si>
  <si>
    <t>苏0650766</t>
  </si>
  <si>
    <t>20136A320603250001T1</t>
  </si>
  <si>
    <t>丁建东</t>
  </si>
  <si>
    <t>江苏省通州市刘桥镇极孝村十六组128号</t>
  </si>
  <si>
    <t>苏0651550</t>
  </si>
  <si>
    <t>20136A320603250001T2</t>
  </si>
  <si>
    <t>杨钱锋</t>
  </si>
  <si>
    <t>江苏省通州市刘桥镇长岸村韩家桥二组115号</t>
  </si>
  <si>
    <t>苏0651526</t>
  </si>
  <si>
    <t>20136A320603250001T3</t>
  </si>
  <si>
    <t>赵建波</t>
  </si>
  <si>
    <t>江苏省通州市刘桥镇卞西村十二组135号</t>
  </si>
  <si>
    <t>苏0650808</t>
  </si>
  <si>
    <t>20136A320603250001T4</t>
  </si>
  <si>
    <t>陈汇明</t>
  </si>
  <si>
    <t>江苏省通州市刘桥镇慎修村测震九组06号</t>
  </si>
  <si>
    <t>苏0651371</t>
  </si>
  <si>
    <t>20136A320603250001T5</t>
  </si>
  <si>
    <t>孙小红</t>
  </si>
  <si>
    <t>江苏省通州市平东镇周家坝村十二组119号</t>
  </si>
  <si>
    <t>苏0650096</t>
  </si>
  <si>
    <t>20136A320603250001T6</t>
  </si>
  <si>
    <t>吴振熙</t>
  </si>
  <si>
    <t>江苏省通州市刘桥镇燕港村十六组08号</t>
  </si>
  <si>
    <t>苏0651632</t>
  </si>
  <si>
    <t>20136A320603250001T7</t>
  </si>
  <si>
    <t>魏小燕</t>
  </si>
  <si>
    <t>苏0651562</t>
  </si>
  <si>
    <t>20136A320603250001T8</t>
  </si>
  <si>
    <t>刘金华</t>
  </si>
  <si>
    <t>江苏省通州市刘桥镇极孝村十八组117号</t>
  </si>
  <si>
    <t>苏0651399</t>
  </si>
  <si>
    <t>20136A320603250001T9</t>
  </si>
  <si>
    <t>陈红兵</t>
  </si>
  <si>
    <t>江苏省通州市新联镇洞坝口村四组139号</t>
  </si>
  <si>
    <t>苏0651535</t>
  </si>
  <si>
    <t>20136A320603250001TA</t>
  </si>
  <si>
    <t>陆志东</t>
  </si>
  <si>
    <t>江苏省通州市石港镇长岸村二组9号</t>
  </si>
  <si>
    <t>苏0651386</t>
  </si>
  <si>
    <t>20136A320603250001TB</t>
  </si>
  <si>
    <t>韩志刚</t>
  </si>
  <si>
    <t>江苏省通州市石港镇许家港村一组23号</t>
  </si>
  <si>
    <t>苏0651679</t>
  </si>
  <si>
    <t>20136A320603250001TC</t>
  </si>
  <si>
    <t>王刘根</t>
  </si>
  <si>
    <t>江苏省通州市十总镇沧南居一组10号</t>
  </si>
  <si>
    <t>苏0651395</t>
  </si>
  <si>
    <t>20136A320603250001TD</t>
  </si>
  <si>
    <t>曹栋</t>
  </si>
  <si>
    <t>江苏省通州市东社镇横马村十组108号</t>
  </si>
  <si>
    <t>苏0651325</t>
  </si>
  <si>
    <t>20136A320603250001TE</t>
  </si>
  <si>
    <t>王如刚</t>
  </si>
  <si>
    <t>江苏省通州市石港镇米市桥东路2号</t>
  </si>
  <si>
    <t>苏0651396</t>
  </si>
  <si>
    <t>20136A320603250001TF</t>
  </si>
  <si>
    <t>葛空军</t>
  </si>
  <si>
    <t>江苏省通州市十总镇上雁村二十七组9号</t>
  </si>
  <si>
    <t>苏0651571</t>
  </si>
  <si>
    <t>20136A320603250001TH</t>
  </si>
  <si>
    <t>季鹏飞</t>
  </si>
  <si>
    <t>江苏省通州市骑岸镇五总居委会四十三组122号</t>
  </si>
  <si>
    <t>苏0651475</t>
  </si>
  <si>
    <t>20136A320603250001TJ</t>
  </si>
  <si>
    <t>苏0650398</t>
  </si>
  <si>
    <t>20136A320603250001TK</t>
  </si>
  <si>
    <t>汤建国</t>
  </si>
  <si>
    <t>南通市通州二甲镇路中村四十一组60号</t>
  </si>
  <si>
    <t>苏06V5375</t>
  </si>
  <si>
    <t>20136A320603250001TL</t>
  </si>
  <si>
    <t>曹丹</t>
  </si>
  <si>
    <t>江苏省南通市通州区十总镇迎阳村四十组10号</t>
  </si>
  <si>
    <t>苏06V5673</t>
  </si>
  <si>
    <t>20136A320603250001TM</t>
  </si>
  <si>
    <t>王远恒</t>
  </si>
  <si>
    <t>南通市通州区十总镇迎阳村四十组10号</t>
  </si>
  <si>
    <t>苏06V5652</t>
  </si>
  <si>
    <t>20136A320603250001TN</t>
  </si>
  <si>
    <t>李良凯</t>
  </si>
  <si>
    <t>江苏省通州市二甲镇进东村六组030号</t>
  </si>
  <si>
    <t>苏0654932</t>
  </si>
  <si>
    <t>20136A320603250001TQ</t>
  </si>
  <si>
    <t>王春鹏</t>
  </si>
  <si>
    <t>江苏省通州市石港镇志田村四十九组16号</t>
  </si>
  <si>
    <t>苏0652048</t>
  </si>
  <si>
    <t>20136A320603250001TR</t>
  </si>
  <si>
    <t>王超超</t>
  </si>
  <si>
    <t>江苏省通州市五接镇天后宫村七组39号</t>
  </si>
  <si>
    <t>苏0652019</t>
  </si>
  <si>
    <t>20136A320603250001TS</t>
  </si>
  <si>
    <t>苏0652005</t>
  </si>
  <si>
    <t>20136A320603250001TT</t>
  </si>
  <si>
    <t>曹竹銮</t>
  </si>
  <si>
    <t>江苏省通州市二甲镇新玻村十四组040号</t>
  </si>
  <si>
    <t>苏0651949</t>
  </si>
  <si>
    <t>20136A320603250001TU</t>
  </si>
  <si>
    <t>孔令垒</t>
  </si>
  <si>
    <t>南通市通州区十总镇迎阳村四十一组9号</t>
  </si>
  <si>
    <t>苏06V5720</t>
  </si>
  <si>
    <t>20136A320603250001TW</t>
  </si>
  <si>
    <t>陶庆春</t>
  </si>
  <si>
    <t>南通市通州区二甲镇宝云村五组102号</t>
  </si>
  <si>
    <t>苏06V5113</t>
  </si>
  <si>
    <t>20136A320603250001TX</t>
  </si>
  <si>
    <t>苏0651893</t>
  </si>
  <si>
    <t>20136A320603250001TY</t>
  </si>
  <si>
    <t>潘建</t>
  </si>
  <si>
    <t>江苏省通州市十总镇新雁村十八组25号</t>
  </si>
  <si>
    <t>苏06V5376</t>
  </si>
  <si>
    <t>20136A320603250001TZ</t>
  </si>
  <si>
    <t>王建松</t>
  </si>
  <si>
    <t>南通市通州区十总镇二爻居四十八组3号</t>
  </si>
  <si>
    <t>苏06V5716</t>
  </si>
  <si>
    <t>20136A320603250001U0</t>
  </si>
  <si>
    <t>南通通闽果业有限公司</t>
  </si>
  <si>
    <t>南通市通州区金沙街道国际商城朝南西首第三间东半间</t>
  </si>
  <si>
    <t>苏06V5185</t>
  </si>
  <si>
    <t>20136A320603250001U1</t>
  </si>
  <si>
    <t>李怀志</t>
  </si>
  <si>
    <t>南通市通州区十总镇双墩村三十八组89号</t>
  </si>
  <si>
    <t>苏06V5726</t>
  </si>
  <si>
    <t>20136A320603250001U2</t>
  </si>
  <si>
    <t>杨同康</t>
  </si>
  <si>
    <t>南通市通州区十总镇迎阳村三十八组12号</t>
  </si>
  <si>
    <t>苏06V5621</t>
  </si>
  <si>
    <t>20136A320603250001U3</t>
  </si>
  <si>
    <t>徐丽平</t>
  </si>
  <si>
    <t>南通市通州区二甲镇宝云山村六组32号</t>
  </si>
  <si>
    <t>苏06V5640</t>
  </si>
  <si>
    <t>20136A320603250001U6</t>
  </si>
  <si>
    <t>吴细明</t>
  </si>
  <si>
    <t>江苏省南通市通州区二甲镇宝云山村五十组27号</t>
  </si>
  <si>
    <t>苏06V5653</t>
  </si>
  <si>
    <t>20136A320603250001U7</t>
  </si>
  <si>
    <t>徐春杰</t>
  </si>
  <si>
    <t>二甲镇余西居三十一组11号</t>
  </si>
  <si>
    <t>苏06V5725</t>
  </si>
  <si>
    <t>20136A320603250001U8</t>
  </si>
  <si>
    <t>苏0652029</t>
  </si>
  <si>
    <t>20136A320603250001U9</t>
  </si>
  <si>
    <t>瞿祖明</t>
  </si>
  <si>
    <t>江苏省通州市东社镇严灶村一组605号</t>
  </si>
  <si>
    <t>苏0652690</t>
  </si>
  <si>
    <t>20136A320603250001UA</t>
  </si>
  <si>
    <t>徐飞</t>
  </si>
  <si>
    <t>江苏省通州市四安镇徐家桥村四组31号</t>
  </si>
  <si>
    <t>苏0653202</t>
  </si>
  <si>
    <t>20136A320603250001UB</t>
  </si>
  <si>
    <t>费勤</t>
  </si>
  <si>
    <t>江苏省通州市石港镇乐观村十九组20号</t>
  </si>
  <si>
    <t>苏0651385</t>
  </si>
  <si>
    <t>20136A320603250001UC</t>
  </si>
  <si>
    <t>苏0651531</t>
  </si>
  <si>
    <t>20136A320603250001UD</t>
  </si>
  <si>
    <t>苏0651685</t>
  </si>
  <si>
    <t>20136A320603250001UE</t>
  </si>
  <si>
    <t>陈海明</t>
  </si>
  <si>
    <t>四安镇韩家坝村十七组38号</t>
  </si>
  <si>
    <t>苏0652033</t>
  </si>
  <si>
    <t>20136A320603250001UF</t>
  </si>
  <si>
    <t>于开义</t>
  </si>
  <si>
    <t>南通市通州区兴仁镇温桥村二十组48号</t>
  </si>
  <si>
    <t>苏06V5723</t>
  </si>
  <si>
    <t>20136A320603250001UK</t>
  </si>
  <si>
    <t>季小纪</t>
  </si>
  <si>
    <t>通州市骑岸镇沧南村二十五组13号</t>
  </si>
  <si>
    <t>苏0651816</t>
  </si>
  <si>
    <t>20136A320603250001UN</t>
  </si>
  <si>
    <t>胡建华</t>
  </si>
  <si>
    <t>江苏省通州市兴仁镇太阳殿村八组10-1号</t>
  </si>
  <si>
    <t>苏0650824</t>
  </si>
  <si>
    <t>20136A320603250001UP</t>
  </si>
  <si>
    <t>吕进付</t>
  </si>
  <si>
    <t>江苏省通州市兴仁镇丁涧店村十九组39号</t>
  </si>
  <si>
    <t>苏0651539</t>
  </si>
  <si>
    <t>20136A320603250001UQ</t>
  </si>
  <si>
    <t>王建中</t>
  </si>
  <si>
    <t>江苏省通州市四安镇蒋家桥村七组23号</t>
  </si>
  <si>
    <t>苏0651168</t>
  </si>
  <si>
    <t>20136A320603250001UR</t>
  </si>
  <si>
    <t>朱学新</t>
  </si>
  <si>
    <t>江苏省通州市兴仁镇横港社区居委会一组9号</t>
  </si>
  <si>
    <t>苏0651391</t>
  </si>
  <si>
    <t>20136A320603250001US</t>
  </si>
  <si>
    <t>王利华</t>
  </si>
  <si>
    <t>江苏省通州市东社镇东社居委会十二组110-1号</t>
  </si>
  <si>
    <t>苏06V5236</t>
  </si>
  <si>
    <t>20136A320603250001UT</t>
  </si>
  <si>
    <t>孙敦科</t>
  </si>
  <si>
    <t>南通市通州区二甲镇余西居二十三组2号</t>
  </si>
  <si>
    <t>苏06V5329</t>
  </si>
  <si>
    <t>20136A320603250001UU</t>
  </si>
  <si>
    <t>崔响</t>
  </si>
  <si>
    <t>南通市通州区二甲镇坨墩村三十七组25号</t>
  </si>
  <si>
    <t>苏06V5351</t>
  </si>
  <si>
    <t>20136A320603250001UV</t>
  </si>
  <si>
    <t>吴金建</t>
  </si>
  <si>
    <t>江苏省通州市石港镇被渡村二十组23号</t>
  </si>
  <si>
    <t>苏0651833</t>
  </si>
  <si>
    <t>20136A320603250001UW</t>
  </si>
  <si>
    <t>孙红星</t>
  </si>
  <si>
    <t>江苏省通州市石港镇睹史院村三十四组27号</t>
  </si>
  <si>
    <t>苏0651561</t>
  </si>
  <si>
    <t>20136A320603250001UX</t>
  </si>
  <si>
    <t>孙康康</t>
  </si>
  <si>
    <t>南通市通州区东社镇新桥村十二组999号</t>
  </si>
  <si>
    <t>苏06V5719</t>
  </si>
  <si>
    <t>20136A320603250001UZ</t>
  </si>
  <si>
    <t>韦伟</t>
  </si>
  <si>
    <t>南通市通州区东社镇严北村十一组601号</t>
  </si>
  <si>
    <t>苏06V5632</t>
  </si>
  <si>
    <t>20136A320603250001V0</t>
  </si>
  <si>
    <t>邵强</t>
  </si>
  <si>
    <t>江苏省南通市通州区东社镇新街村十二组59号</t>
  </si>
  <si>
    <t>苏06V5671</t>
  </si>
  <si>
    <t>20136A320603250001V1</t>
  </si>
  <si>
    <t>袁国辉</t>
  </si>
  <si>
    <t>南通市通州区金沙街道金余村五十五组122号</t>
  </si>
  <si>
    <t>苏06V5692</t>
  </si>
  <si>
    <t>20136A320603250001V2</t>
  </si>
  <si>
    <t>冯先鹤</t>
  </si>
  <si>
    <t>南通市通州区十总镇骑北村七组201号</t>
  </si>
  <si>
    <t>苏06V5026</t>
  </si>
  <si>
    <t>20136A320603250001V3</t>
  </si>
  <si>
    <t>杨松华</t>
  </si>
  <si>
    <t>江苏省通州市骑岸镇东场村二十一组104号</t>
  </si>
  <si>
    <t>苏06V5029</t>
  </si>
  <si>
    <t>20136A320603250001V4</t>
  </si>
  <si>
    <t>曹启仁</t>
  </si>
  <si>
    <t>江苏省通州市东社镇东社居委会十一组009号</t>
  </si>
  <si>
    <t>苏06V5006</t>
  </si>
  <si>
    <t>20136A320603250001V5</t>
  </si>
  <si>
    <t>俞建文</t>
  </si>
  <si>
    <t>南通市通州区东社镇横马村五组112号</t>
  </si>
  <si>
    <t>苏06V5226</t>
  </si>
  <si>
    <t>20136A320603250001V6</t>
  </si>
  <si>
    <t>姚杰成</t>
  </si>
  <si>
    <t>南通市通州区东社镇新街村一组106号</t>
  </si>
  <si>
    <t>苏06V5356</t>
  </si>
  <si>
    <t>20136A320603250001V7</t>
  </si>
  <si>
    <t>耿加轩</t>
  </si>
  <si>
    <t>南通市通州区五甲镇兴隆灶村四十六组86号</t>
  </si>
  <si>
    <t>苏06V5332</t>
  </si>
  <si>
    <t>20136A320603250001V8</t>
  </si>
  <si>
    <t>南通市通州区金沙镇华旭农机专业合作社</t>
  </si>
  <si>
    <t>南通市通州区金沙镇港北村73组</t>
  </si>
  <si>
    <t>苏06V5228</t>
  </si>
  <si>
    <t>20136A320603250001V9</t>
  </si>
  <si>
    <t>俞栋华</t>
  </si>
  <si>
    <t>江苏省通州市骑岸镇五总村六组110号</t>
  </si>
  <si>
    <t>苏06T5490</t>
  </si>
  <si>
    <t>20136A320603250001VA</t>
  </si>
  <si>
    <t>南通市通州区育民粮食种植专业合作社</t>
  </si>
  <si>
    <t>南通市通州区十总镇育民村36组</t>
  </si>
  <si>
    <t>苏06V5225</t>
  </si>
  <si>
    <t>20136A320603250001VB</t>
  </si>
  <si>
    <t>强祥</t>
  </si>
  <si>
    <t>南通市通州区东社镇东社居委会十四组46号</t>
  </si>
  <si>
    <t>苏06V5730</t>
  </si>
  <si>
    <t>20136A320603250001VC</t>
  </si>
  <si>
    <t>通州区东社镇开心田园生态农场</t>
  </si>
  <si>
    <t>通州区东社镇新桥村十一组</t>
  </si>
  <si>
    <t>苏06W5734</t>
  </si>
  <si>
    <t>20136A320603250001VE</t>
  </si>
  <si>
    <t>郎松峰</t>
  </si>
  <si>
    <t>江苏省南通市通州区东社镇兴隆灶村三十组16号</t>
  </si>
  <si>
    <t>苏06T5973</t>
  </si>
  <si>
    <t>20136A320603250001VF</t>
  </si>
  <si>
    <t>葛蒋新</t>
  </si>
  <si>
    <t>江苏省通州市西亭镇八总桥村二十一组21号</t>
  </si>
  <si>
    <t>苏06T5766</t>
  </si>
  <si>
    <t>20136A320603250001VG</t>
  </si>
  <si>
    <t>唐小飞</t>
  </si>
  <si>
    <t>江苏省通州市西亭镇八总桥村八组15号</t>
  </si>
  <si>
    <t>苏06T5776</t>
  </si>
  <si>
    <t>20136A320603250001VH</t>
  </si>
  <si>
    <t>陈波</t>
  </si>
  <si>
    <t>江苏省通州市西亭镇亭东村七组39号</t>
  </si>
  <si>
    <t>苏06T5920</t>
  </si>
  <si>
    <t>20136A320603250001VL</t>
  </si>
  <si>
    <t>张建玉</t>
  </si>
  <si>
    <t>江苏省通州市四安镇赵良桥村一组28号</t>
  </si>
  <si>
    <t>苏0651381</t>
  </si>
  <si>
    <t>20136A320603250001VP</t>
  </si>
  <si>
    <t>张振</t>
  </si>
  <si>
    <t>江苏省南通市通州区东社镇兴隆灶村三十三组3号</t>
  </si>
  <si>
    <t>苏06T5892</t>
  </si>
  <si>
    <t>20136A320603250001VQ</t>
  </si>
  <si>
    <t>张永兵</t>
  </si>
  <si>
    <t>江苏省通州市十总镇渡海亭村四十八组110号2号</t>
  </si>
  <si>
    <t>苏0651588</t>
  </si>
  <si>
    <t>20136A320603250001VR</t>
  </si>
  <si>
    <t>徐祥明</t>
  </si>
  <si>
    <t>江苏省通州市西亭镇华芦村六组08号</t>
  </si>
  <si>
    <t>苏0650470</t>
  </si>
  <si>
    <t>20136A320603250001VS</t>
  </si>
  <si>
    <t>喻作才</t>
  </si>
  <si>
    <t>江苏省通州市金沙镇金北村五十四组109号</t>
  </si>
  <si>
    <t>苏0651579</t>
  </si>
  <si>
    <t>20136A320603250001VT</t>
  </si>
  <si>
    <t>汤建清</t>
  </si>
  <si>
    <t>江苏省通州市西亭镇李庄村三十一组11号</t>
  </si>
  <si>
    <t>苏0651516</t>
  </si>
  <si>
    <t>20136A320603250001VU</t>
  </si>
  <si>
    <t>马林建</t>
  </si>
  <si>
    <t>江苏省通州市四安镇龙坝村三十三组31号</t>
  </si>
  <si>
    <t>苏0651642</t>
  </si>
  <si>
    <t>20136A320603250001VV</t>
  </si>
  <si>
    <t>苏0651472</t>
  </si>
  <si>
    <t>20136A320603250001VW</t>
  </si>
  <si>
    <t>钱德明</t>
  </si>
  <si>
    <t>江苏省通州市四安镇温桥村五组23号</t>
  </si>
  <si>
    <t>苏0651576</t>
  </si>
  <si>
    <t>20136A320603250001VX</t>
  </si>
  <si>
    <t>吴燕军</t>
  </si>
  <si>
    <t>江苏省通州市骑岸镇岸西村三十一组19号</t>
  </si>
  <si>
    <t>苏0651412</t>
  </si>
  <si>
    <t>20136A320603250001VY</t>
  </si>
  <si>
    <t>曹卫星</t>
  </si>
  <si>
    <t>江苏省通州市刘桥镇米三桥村十七组103号</t>
  </si>
  <si>
    <t>苏0651555</t>
  </si>
  <si>
    <t>20136A320603250001VZ</t>
  </si>
  <si>
    <t>张秋云</t>
  </si>
  <si>
    <t>江苏省通州市新联镇米三桥村五组133号</t>
  </si>
  <si>
    <t>苏0651568</t>
  </si>
  <si>
    <t>20136A320603250001W0</t>
  </si>
  <si>
    <t>苏0650759</t>
  </si>
  <si>
    <t>20136A320603250001W1</t>
  </si>
  <si>
    <t>戴志祥</t>
  </si>
  <si>
    <t>江苏省通州市刘桥镇长岸村十组140号</t>
  </si>
  <si>
    <t>苏0650889</t>
  </si>
  <si>
    <t>20136A320603250001W2</t>
  </si>
  <si>
    <t>崔杰</t>
  </si>
  <si>
    <t>苏省通州市刘桥镇尹家园村新建二十一组115号</t>
  </si>
  <si>
    <t>苏0651416</t>
  </si>
  <si>
    <t>20136A320603250001W3</t>
  </si>
  <si>
    <t>张育华</t>
  </si>
  <si>
    <t>江苏省通州市骑岸镇戏台墩村十八组106号</t>
  </si>
  <si>
    <t>苏0651799</t>
  </si>
  <si>
    <t>20136A320603250001W4</t>
  </si>
  <si>
    <t>苏0651855</t>
  </si>
  <si>
    <t>20136A320603250001W5</t>
  </si>
  <si>
    <t>苏0651798</t>
  </si>
  <si>
    <t>20136A320603250001W6</t>
  </si>
  <si>
    <t>孙建</t>
  </si>
  <si>
    <t>江苏省南通市通州区石港镇四港村二十六组404-1号</t>
  </si>
  <si>
    <t>苏0651613</t>
  </si>
  <si>
    <t>20136A320603250001W7</t>
  </si>
  <si>
    <t>苏0651542</t>
  </si>
  <si>
    <t>20136A320603250001W8</t>
  </si>
  <si>
    <t>葛杨张</t>
  </si>
  <si>
    <t>江苏省通州市骑岸镇东场村三十五组113号</t>
  </si>
  <si>
    <t>苏0651640</t>
  </si>
  <si>
    <t>20136A320603250001W9</t>
  </si>
  <si>
    <t>苏0651578</t>
  </si>
  <si>
    <t>20136A320603250001WA</t>
  </si>
  <si>
    <t>徐建</t>
  </si>
  <si>
    <t>江苏省通州市骑岸镇沧南居三组36号</t>
  </si>
  <si>
    <t>苏0651528</t>
  </si>
  <si>
    <t>20136A320603250001WB</t>
  </si>
  <si>
    <t>苏0651658</t>
  </si>
  <si>
    <t>20136A320603250001WC</t>
  </si>
  <si>
    <t>戴新华</t>
  </si>
  <si>
    <t>江苏省通州市刘桥镇刘海桥村十三组22号</t>
  </si>
  <si>
    <t>苏0650990</t>
  </si>
  <si>
    <t>20136A320603250001WD</t>
  </si>
  <si>
    <t>保拥军</t>
  </si>
  <si>
    <t>江苏省通州市平潮镇刘坝村二十一组29号</t>
  </si>
  <si>
    <t>苏0651763</t>
  </si>
  <si>
    <t>20136A320603250001WE</t>
  </si>
  <si>
    <t>季小炎</t>
  </si>
  <si>
    <t>江苏省通州市西亭镇李庄村三组16号</t>
  </si>
  <si>
    <t>苏06T5889</t>
  </si>
  <si>
    <t>20136A320603250001WF</t>
  </si>
  <si>
    <t>张国荣</t>
  </si>
  <si>
    <t>江苏省通州市刘桥镇十五里庙村十九组49号</t>
  </si>
  <si>
    <t>苏0651312</t>
  </si>
  <si>
    <t>20136A320603250001WG</t>
  </si>
  <si>
    <t>秦志成</t>
  </si>
  <si>
    <t>江苏省通州市刘桥镇燕港村八组50号</t>
  </si>
  <si>
    <t>苏0651380</t>
  </si>
  <si>
    <t>20136A320603250001WH</t>
  </si>
  <si>
    <t>曹金国</t>
  </si>
  <si>
    <t>江苏省通州市五甲镇平和村三组055号</t>
  </si>
  <si>
    <t>苏0655230</t>
  </si>
  <si>
    <t>20136A320603250001WJ</t>
  </si>
  <si>
    <t>曹介进</t>
  </si>
  <si>
    <t>江苏省通州市东社镇喻桥村八组001号</t>
  </si>
  <si>
    <t>苏0652679</t>
  </si>
  <si>
    <t>20136A320603250001WL</t>
  </si>
  <si>
    <t>苏06V5391</t>
  </si>
  <si>
    <t>20136A320603250001WM</t>
  </si>
  <si>
    <t>苏06T5034</t>
  </si>
  <si>
    <t>20136A320603250001WR</t>
  </si>
  <si>
    <t>曹忠</t>
  </si>
  <si>
    <t>江苏省通州市五甲镇白龙庙居十一组017号</t>
  </si>
  <si>
    <t>苏06W5532</t>
  </si>
  <si>
    <t>20136A320603250001WS</t>
  </si>
  <si>
    <t>刘玉刚</t>
  </si>
  <si>
    <t>南通市通州区二甲镇宝云山村二十组29号</t>
  </si>
  <si>
    <t>苏06V5233</t>
  </si>
  <si>
    <t>20136A320603250001WT</t>
  </si>
  <si>
    <t>苏06V5221</t>
  </si>
  <si>
    <t>20136A320603250001WU</t>
  </si>
  <si>
    <t>季俊汉</t>
  </si>
  <si>
    <t>江苏省通州市十总镇于家坝村三十八组6号</t>
  </si>
  <si>
    <t>苏06W5406</t>
  </si>
  <si>
    <t>20136A320603250001WV</t>
  </si>
  <si>
    <t>江苏东绿能源科技有限公司</t>
  </si>
  <si>
    <t>南通市高新区朝霞路369号</t>
  </si>
  <si>
    <t>苏06W5414</t>
  </si>
  <si>
    <t>20136A320603250001WW</t>
  </si>
  <si>
    <t>苏06V5428</t>
  </si>
  <si>
    <t>20136A320603250001WX</t>
  </si>
  <si>
    <t>姚伟</t>
  </si>
  <si>
    <t>江苏省通州市新联镇尹家园村一组106号</t>
  </si>
  <si>
    <t>苏06W5544</t>
  </si>
  <si>
    <t>20136A320603250001WY</t>
  </si>
  <si>
    <t>季永忠</t>
  </si>
  <si>
    <t>江苏省通州市石港镇石西村七组40号</t>
  </si>
  <si>
    <t>苏06W5772</t>
  </si>
  <si>
    <t>20136A320603250001WZ</t>
  </si>
  <si>
    <t>冯元豪</t>
  </si>
  <si>
    <t>苏06T5802</t>
  </si>
  <si>
    <t>20136A320603250001X0</t>
  </si>
  <si>
    <t>韩森</t>
  </si>
  <si>
    <t>南通市通州区十总镇双墩村二十组3号</t>
  </si>
  <si>
    <t>苏06V5238</t>
  </si>
  <si>
    <t>20136A320603250001X1</t>
  </si>
  <si>
    <t>南通市通州区刘桥金地粮食种植专业合作社</t>
  </si>
  <si>
    <t>南通市通州区刘桥镇新联居卞西8组</t>
  </si>
  <si>
    <t>苏06W5642</t>
  </si>
  <si>
    <t>20136A320603250001X2</t>
  </si>
  <si>
    <t>蒋雪娟</t>
  </si>
  <si>
    <t>江苏省通州市西亭镇八总桥村四十八组4号</t>
  </si>
  <si>
    <t>苏0652045</t>
  </si>
  <si>
    <t>20136A320603250001X3</t>
  </si>
  <si>
    <t>苏0652046</t>
  </si>
  <si>
    <t>20136A320603250001X4</t>
  </si>
  <si>
    <t>施德华</t>
  </si>
  <si>
    <t>江苏省通州市刘桥镇刘桥社区燕港十四组3号</t>
  </si>
  <si>
    <t>苏0652013</t>
  </si>
  <si>
    <t>20136A320603250001X5</t>
  </si>
  <si>
    <t>邱士林</t>
  </si>
  <si>
    <t>南通市通州区兴东街道紫星村十二组23号</t>
  </si>
  <si>
    <t>苏06V5759</t>
  </si>
  <si>
    <t>20136A320603250001X6</t>
  </si>
  <si>
    <t>孙钰</t>
  </si>
  <si>
    <t>江苏省通州市石港镇北渡村十八组18号</t>
  </si>
  <si>
    <t>苏06V5748</t>
  </si>
  <si>
    <t>20136A320603250001X7</t>
  </si>
  <si>
    <t>许汉祥</t>
  </si>
  <si>
    <t>江苏省通州市石港镇三窑村三组36号</t>
  </si>
  <si>
    <t>苏0651620</t>
  </si>
  <si>
    <t>20136A320603250001X8</t>
  </si>
  <si>
    <t>朱德华</t>
  </si>
  <si>
    <t>江苏省通州市平东镇努力村十四组107号</t>
  </si>
  <si>
    <t>20136A320603250001X9</t>
  </si>
  <si>
    <t>瞿光进</t>
  </si>
  <si>
    <t>江苏省通州市五甲镇白龙庙居二组047号</t>
  </si>
  <si>
    <t>苏0655249</t>
  </si>
  <si>
    <t>20136A320603250001XA</t>
  </si>
  <si>
    <t>袁洪</t>
  </si>
  <si>
    <t>江苏省通州市刘桥镇十五里庙村二十四组68号</t>
  </si>
  <si>
    <t>苏06W5691</t>
  </si>
  <si>
    <t>20136A320603250001XB</t>
  </si>
  <si>
    <t>陈文亮</t>
  </si>
  <si>
    <t>江苏省通州市新联镇米三桥村十主组120号</t>
  </si>
  <si>
    <t>苏06W5620</t>
  </si>
  <si>
    <t>20136A320603250001XC</t>
  </si>
  <si>
    <t>徐忠华</t>
  </si>
  <si>
    <t>江苏省通州市新联镇米三桥八组130号</t>
  </si>
  <si>
    <t>苏06W5635</t>
  </si>
  <si>
    <t>20136A320603250001XD</t>
  </si>
  <si>
    <t>朱国兵</t>
  </si>
  <si>
    <t>江苏省通州市新联镇米三桥村十七组120号</t>
  </si>
  <si>
    <t>苏06T5012</t>
  </si>
  <si>
    <t>20136A320603250001XE</t>
  </si>
  <si>
    <t>张建军</t>
  </si>
  <si>
    <t>江苏省通州市石港镇卞桥村十四组39号</t>
  </si>
  <si>
    <t>苏06T5006</t>
  </si>
  <si>
    <t>20136A320603250001XK</t>
  </si>
  <si>
    <t>戴俊杰</t>
  </si>
  <si>
    <t>苏0651896</t>
  </si>
  <si>
    <t>20136A320603250001XM</t>
  </si>
  <si>
    <t>钱建东</t>
  </si>
  <si>
    <t>江苏省通州市刘桥镇蒋一村二组33号</t>
  </si>
  <si>
    <t>苏0650570</t>
  </si>
  <si>
    <t>20136A320603250001XN</t>
  </si>
  <si>
    <t>郁军峰</t>
  </si>
  <si>
    <t>江苏省通州市金沙镇拖桥村十九组029号</t>
  </si>
  <si>
    <t>苏0651788</t>
  </si>
  <si>
    <t>20136A320603250001XP</t>
  </si>
  <si>
    <t>汪志刚</t>
  </si>
  <si>
    <t>江苏省通州市兴仁镇太阳殿村八组34-2号</t>
  </si>
  <si>
    <t>苏0651665</t>
  </si>
  <si>
    <t>20136A320603250001XQ</t>
  </si>
  <si>
    <t>徐海军</t>
  </si>
  <si>
    <t>江苏省通州市四安镇酒店居委会七组62号</t>
  </si>
  <si>
    <t>苏0651515</t>
  </si>
  <si>
    <t>20136A320603250001XR</t>
  </si>
  <si>
    <t>苏0651390</t>
  </si>
  <si>
    <t>20136A320603250001XS</t>
  </si>
  <si>
    <t>苏0651512</t>
  </si>
  <si>
    <t>20136A320603250001XT</t>
  </si>
  <si>
    <t>丁传杰</t>
  </si>
  <si>
    <t>江苏省通州市新联镇洞坝口村十组121号</t>
  </si>
  <si>
    <t>苏0650422</t>
  </si>
  <si>
    <t>20136A320603250001XU</t>
  </si>
  <si>
    <t>瞿海锋</t>
  </si>
  <si>
    <t>江苏省通州市刘桥镇新联居委会四组104号</t>
  </si>
  <si>
    <t>苏0651192</t>
  </si>
  <si>
    <t>20136A320603250001XV</t>
  </si>
  <si>
    <t>丁建华</t>
  </si>
  <si>
    <t>江苏省通州市新联镇渡缺口村十七组120号</t>
  </si>
  <si>
    <t>苏0650971</t>
  </si>
  <si>
    <t>20136A320603250001XW</t>
  </si>
  <si>
    <t>严松华</t>
  </si>
  <si>
    <t>江苏省通州市刘桥镇英雄村十七组05号</t>
  </si>
  <si>
    <t>苏0650891</t>
  </si>
  <si>
    <t>20136A320603250001XX</t>
  </si>
  <si>
    <t>丁善涛</t>
  </si>
  <si>
    <t>江苏省通州市刘桥镇极孝村洞坝口九组148号</t>
  </si>
  <si>
    <t>苏0650838</t>
  </si>
  <si>
    <t>20136A320603250001XY</t>
  </si>
  <si>
    <t>徐万万</t>
  </si>
  <si>
    <t>江苏省通州市刘桥镇极孝村洞坝口八组112号</t>
  </si>
  <si>
    <t>苏0651196</t>
  </si>
  <si>
    <t>20136A320603250001XZ</t>
  </si>
  <si>
    <t>苏0651308</t>
  </si>
  <si>
    <t>20136A320603250001Y0</t>
  </si>
  <si>
    <t>杨军</t>
  </si>
  <si>
    <t>江苏省通州市新联镇米三桥村十五组111号</t>
  </si>
  <si>
    <t>苏0650726</t>
  </si>
  <si>
    <t>20136A320603250001Y1</t>
  </si>
  <si>
    <t>苏0651000</t>
  </si>
  <si>
    <t>20136A320603250001Y2</t>
  </si>
  <si>
    <t>吴长福</t>
  </si>
  <si>
    <t>江苏省通州市石港镇金庄居五组105号</t>
  </si>
  <si>
    <t>苏0651310</t>
  </si>
  <si>
    <t>20136A320603250001Y3</t>
  </si>
  <si>
    <t>吴建华</t>
  </si>
  <si>
    <t>江苏省通州市石港镇四港村三十七组6号</t>
  </si>
  <si>
    <t>苏0650896</t>
  </si>
  <si>
    <t>20136A320603250001Y4</t>
  </si>
  <si>
    <t>苏0650709</t>
  </si>
  <si>
    <t>20136A320603250001Y5</t>
  </si>
  <si>
    <t>殷俊</t>
  </si>
  <si>
    <t>江苏省通州市石港镇四港村四组48号</t>
  </si>
  <si>
    <t>苏0650906</t>
  </si>
  <si>
    <t>20136A320603250001Y6</t>
  </si>
  <si>
    <t>殷美华</t>
  </si>
  <si>
    <t>江苏省通州市石港镇四港村四组52号</t>
  </si>
  <si>
    <t>苏0650830</t>
  </si>
  <si>
    <t>20136A320603250001Y7</t>
  </si>
  <si>
    <t>朱晓波</t>
  </si>
  <si>
    <t>江苏省通州市石港镇石北村二十二组48号</t>
  </si>
  <si>
    <t>苏0651188</t>
  </si>
  <si>
    <t>20136A320603250001Y8</t>
  </si>
  <si>
    <t>顾其均</t>
  </si>
  <si>
    <t>江苏省通州市石港镇花市街村二十六组一号</t>
  </si>
  <si>
    <t>苏0650381</t>
  </si>
  <si>
    <t>20136A320603250001Y9</t>
  </si>
  <si>
    <t>苏0650588</t>
  </si>
  <si>
    <t>20136A320603250001YA</t>
  </si>
  <si>
    <t>许新栋</t>
  </si>
  <si>
    <t>江苏省通州市西亭镇亭北村十六组60号</t>
  </si>
  <si>
    <t>苏0650162</t>
  </si>
  <si>
    <t>20136A320603250001YB</t>
  </si>
  <si>
    <t>苏0651851</t>
  </si>
  <si>
    <t>20136A320603250001YC</t>
  </si>
  <si>
    <t>房兵</t>
  </si>
  <si>
    <t>江苏省通州市刘桥镇长岸村十二组104号</t>
  </si>
  <si>
    <t>苏0651853</t>
  </si>
  <si>
    <t>20136A320603250001YD</t>
  </si>
  <si>
    <t>朱德胜</t>
  </si>
  <si>
    <t>江苏省通州市刘桥镇测震村二组16号</t>
  </si>
  <si>
    <t>苏06T5069</t>
  </si>
  <si>
    <t>20136A320603250001YE</t>
  </si>
  <si>
    <t>瞿兵</t>
  </si>
  <si>
    <t>江苏省通州市石港镇栾甸村三组13号</t>
  </si>
  <si>
    <t>苏06W5837</t>
  </si>
  <si>
    <t>20136A320603250001YF</t>
  </si>
  <si>
    <t>苏06T5036</t>
  </si>
  <si>
    <t>20136A320603250001YG</t>
  </si>
  <si>
    <t>杜顺顺</t>
  </si>
  <si>
    <t>南通市通州区十总镇上雁村二十六组110号</t>
  </si>
  <si>
    <t>苏06V5223</t>
  </si>
  <si>
    <t>20136A320603250001YH</t>
  </si>
  <si>
    <t>宋锦华</t>
  </si>
  <si>
    <t>江苏省通州市刘桥镇蒋一村十九组18号</t>
  </si>
  <si>
    <t>苏06T5091</t>
  </si>
  <si>
    <t>20136A320603250001YJ</t>
  </si>
  <si>
    <t>苏06T5038</t>
  </si>
  <si>
    <t>20136A320603250001YK</t>
  </si>
  <si>
    <t>苏06W5540</t>
  </si>
  <si>
    <t>20136A320603250001YL</t>
  </si>
  <si>
    <t>顾健</t>
  </si>
  <si>
    <t>江苏省通州市新联镇韩家桥村八组102号</t>
  </si>
  <si>
    <t>苏06W5309</t>
  </si>
  <si>
    <t>20136A320603250001YM</t>
  </si>
  <si>
    <t>任红娟</t>
  </si>
  <si>
    <t>江苏省通州市刘桥镇韩家桥村二十一组107号</t>
  </si>
  <si>
    <t>苏06Y5572</t>
  </si>
  <si>
    <t>20136A320603250001YN</t>
  </si>
  <si>
    <t>潘国富</t>
  </si>
  <si>
    <t>江苏省通州市刘桥镇尹家园村新建二组113号</t>
  </si>
  <si>
    <t>苏06W5925</t>
  </si>
  <si>
    <t>20136A320603250001YP</t>
  </si>
  <si>
    <t>苏06Y5968</t>
  </si>
  <si>
    <t>20136A320603250001YQ</t>
  </si>
  <si>
    <t>蒋建</t>
  </si>
  <si>
    <t>江苏省通州市新联镇韩家桥村十三组131号</t>
  </si>
  <si>
    <t>苏06W5605</t>
  </si>
  <si>
    <t>20136A320603250001YR</t>
  </si>
  <si>
    <t>薛锦成</t>
  </si>
  <si>
    <t>江苏省通州市新联镇渡缺口村一组101号</t>
  </si>
  <si>
    <t>苏06T5001</t>
  </si>
  <si>
    <t>20136A320603250001YS</t>
  </si>
  <si>
    <t>顾长林</t>
  </si>
  <si>
    <t>江苏省通州市刘桥镇英雄村十五组42号</t>
  </si>
  <si>
    <t>苏06W5659</t>
  </si>
  <si>
    <t>20136A320603250001YT</t>
  </si>
  <si>
    <t>施汉林</t>
  </si>
  <si>
    <t>江苏省通州市新联镇极孝村十六组107号</t>
  </si>
  <si>
    <t>苏06W5601</t>
  </si>
  <si>
    <t>20136A320603250001YU</t>
  </si>
  <si>
    <t>苏0651845</t>
  </si>
  <si>
    <t>20136A320603250001YV</t>
  </si>
  <si>
    <t>金志军</t>
  </si>
  <si>
    <t>江苏省通州市石港镇金庄居三组503号</t>
  </si>
  <si>
    <t>苏0651850</t>
  </si>
  <si>
    <t>20136A320603250001YW</t>
  </si>
  <si>
    <t>周海兵</t>
  </si>
  <si>
    <t>苏省通州市平东镇杨木桥村七组206号</t>
  </si>
  <si>
    <t>苏0651746</t>
  </si>
  <si>
    <t>20136A320603250001YX</t>
  </si>
  <si>
    <t>苏0651772</t>
  </si>
  <si>
    <t>20136A320603250001YY</t>
  </si>
  <si>
    <t>单志新</t>
  </si>
  <si>
    <t>江苏省通州市兴仁镇港南村四组52号</t>
  </si>
  <si>
    <t>苏0651262</t>
  </si>
  <si>
    <t>20136A320603250001YZ</t>
  </si>
  <si>
    <t>苏0650700</t>
  </si>
  <si>
    <t>20136A320603250001Z1</t>
  </si>
  <si>
    <t>袁玉斌</t>
  </si>
  <si>
    <t>江苏省通州市刘桥镇英雄村二组68号</t>
  </si>
  <si>
    <t>苏06T5499</t>
  </si>
  <si>
    <t>20136A320603250001Z2</t>
  </si>
  <si>
    <t>于亚军</t>
  </si>
  <si>
    <t>江苏省通州市石港镇江海村十六组12号</t>
  </si>
  <si>
    <t>苏06T5572</t>
  </si>
  <si>
    <t>20136A320603250001Z3</t>
  </si>
  <si>
    <t>苏06T5022</t>
  </si>
  <si>
    <t>20136A320603250001Z4</t>
  </si>
  <si>
    <t>南通帅丰粮食种植专业合作社</t>
  </si>
  <si>
    <t>南通市通州区川姜镇义成村6组</t>
  </si>
  <si>
    <t>苏06T5968</t>
  </si>
  <si>
    <t>20136A320603250001Z5</t>
  </si>
  <si>
    <t>殷建国</t>
  </si>
  <si>
    <t>江苏省通州市石港镇四港村四组504号</t>
  </si>
  <si>
    <t>苏06V5385</t>
  </si>
  <si>
    <t>20136A320603250001Z6</t>
  </si>
  <si>
    <t>刘小龙</t>
  </si>
  <si>
    <t>江苏省南通市通州区十总镇新雁村十二组37号</t>
  </si>
  <si>
    <t>苏06V5349</t>
  </si>
  <si>
    <t>20136A320603250001Z7</t>
  </si>
  <si>
    <t>奚卫星</t>
  </si>
  <si>
    <t>江苏省通州市十总镇柏树墩村十一组25号</t>
  </si>
  <si>
    <t>苏06V5382</t>
  </si>
  <si>
    <t>20136A320603250001Z9</t>
  </si>
  <si>
    <t>严国华</t>
  </si>
  <si>
    <t>江苏省通州市金沙镇进鲜港村五十四组215号</t>
  </si>
  <si>
    <t>苏0653210</t>
  </si>
  <si>
    <t>20136A320603250001ZA</t>
  </si>
  <si>
    <t>王瑞清</t>
  </si>
  <si>
    <t>江苏省通州市兴东镇杨世桥村中十组20号</t>
  </si>
  <si>
    <t>苏0652850</t>
  </si>
  <si>
    <t>20136A320603250001ZB</t>
  </si>
  <si>
    <t>瞿汉新</t>
  </si>
  <si>
    <t>江苏省通州市金沙镇港北村十八组175号</t>
  </si>
  <si>
    <t>苏0653198</t>
  </si>
  <si>
    <t>20136A320603250001ZD</t>
  </si>
  <si>
    <t>孙洪箭</t>
  </si>
  <si>
    <t>江苏省南通市通州区石港镇石西居十八祖18号</t>
  </si>
  <si>
    <t>苏06Y5974</t>
  </si>
  <si>
    <t>20136A320603250001ZE</t>
  </si>
  <si>
    <t>于志强</t>
  </si>
  <si>
    <t>江苏省通州市石港镇栾甸村八组104号</t>
  </si>
  <si>
    <t>苏06W5106</t>
  </si>
  <si>
    <t>20136A320603250001ZF</t>
  </si>
  <si>
    <t>顾建华</t>
  </si>
  <si>
    <t>江苏省通州市平东镇金桥村二十九组101号</t>
  </si>
  <si>
    <t>苏06V5213</t>
  </si>
  <si>
    <t>20136A320603250001ZH</t>
  </si>
  <si>
    <t>南通天泰粮食种植专业合作社</t>
  </si>
  <si>
    <t>南通市通州区石港镇石西村十二组</t>
  </si>
  <si>
    <t>苏06W5417</t>
  </si>
  <si>
    <t>20136A320603250001ZJ</t>
  </si>
  <si>
    <t>邵新泉</t>
  </si>
  <si>
    <t>江苏省通州市石港镇九洋河村二十一组9号</t>
  </si>
  <si>
    <t>苏0651529</t>
  </si>
  <si>
    <t>20136A320603250001ZK</t>
  </si>
  <si>
    <t>王广均</t>
  </si>
  <si>
    <t>江苏省通州市石港镇蔡坝村十组2号</t>
  </si>
  <si>
    <t>苏0650879</t>
  </si>
  <si>
    <t>20136A320603250001ZL</t>
  </si>
  <si>
    <t>20136A320603250001ZM</t>
  </si>
  <si>
    <t>苏0651018</t>
  </si>
  <si>
    <t>20136A320603250001ZN</t>
  </si>
  <si>
    <t>颜志荣</t>
  </si>
  <si>
    <t>江苏省通州市石港镇九家庄村十组202号</t>
  </si>
  <si>
    <t>苏0651128</t>
  </si>
  <si>
    <t>20136A320603250001ZP</t>
  </si>
  <si>
    <t>杨伟伟</t>
  </si>
  <si>
    <t>江苏省通州市刘桥镇尹家园村新建七组113号</t>
  </si>
  <si>
    <t>苏0651415</t>
  </si>
  <si>
    <t>20136A320603250001ZQ</t>
  </si>
  <si>
    <t>朱晓锋</t>
  </si>
  <si>
    <t>江苏省通州市新联镇米三桥村二组125号</t>
  </si>
  <si>
    <t>苏06V5753</t>
  </si>
  <si>
    <t>20136A320603250001ZR</t>
  </si>
  <si>
    <t>李金锡</t>
  </si>
  <si>
    <t>江苏省通州市西亭镇草庙村十九组30号</t>
  </si>
  <si>
    <t>苏06V5988</t>
  </si>
  <si>
    <t>20136A320603250001ZS</t>
  </si>
  <si>
    <t>王美华</t>
  </si>
  <si>
    <t>江苏省通州市兴东街镇永庆村东五组23号</t>
  </si>
  <si>
    <t>苏0652011</t>
  </si>
  <si>
    <t>20136A320603250001ZT</t>
  </si>
  <si>
    <t>潘红梅</t>
  </si>
  <si>
    <t>江苏省通州市新联镇卞西村十二组107号</t>
  </si>
  <si>
    <t>苏0652015</t>
  </si>
  <si>
    <t>20136A320603250001ZU</t>
  </si>
  <si>
    <t>陈德海</t>
  </si>
  <si>
    <t>江苏省通州市石港镇新貌村二十七组15号</t>
  </si>
  <si>
    <t>苏06Y5944</t>
  </si>
  <si>
    <t>20136A320603250001ZV</t>
  </si>
  <si>
    <t>李建华</t>
  </si>
  <si>
    <t>江苏省通州市石港镇江海村十七组305号</t>
  </si>
  <si>
    <t>苏06T5230</t>
  </si>
  <si>
    <t>20136A320603250001ZW</t>
  </si>
  <si>
    <t>苏06T5035</t>
  </si>
  <si>
    <t>20136A320603250001ZX</t>
  </si>
  <si>
    <t>戴宝良</t>
  </si>
  <si>
    <t>江苏省通州市石港镇睹史院村四十一组7号</t>
  </si>
  <si>
    <t>苏06T5026</t>
  </si>
  <si>
    <t>20136A320603250001ZY</t>
  </si>
  <si>
    <t>顾喻建</t>
  </si>
  <si>
    <t>江苏省通州市五甲镇陈墩村十二组18-1号</t>
  </si>
  <si>
    <t>苏0651136</t>
  </si>
  <si>
    <t>20136A320603250001ZZ</t>
  </si>
  <si>
    <t>通州区石港镇雨顺家庭农场</t>
  </si>
  <si>
    <t>苏省南通市通州区石港镇新貌村18组</t>
  </si>
  <si>
    <t>苏0650832</t>
  </si>
  <si>
    <t>20136A32060325000201</t>
  </si>
  <si>
    <t>何永东</t>
  </si>
  <si>
    <t>江苏省通州市石港镇卞桥村十四组59号</t>
  </si>
  <si>
    <t>苏0650860</t>
  </si>
  <si>
    <t>20136A32060325000203</t>
  </si>
  <si>
    <t>魏晨阳</t>
  </si>
  <si>
    <t>通州区平潮镇新坝村四组101号</t>
  </si>
  <si>
    <t>苏06V5205</t>
  </si>
  <si>
    <t>20136A32060325000204</t>
  </si>
  <si>
    <t>苏06V5215</t>
  </si>
  <si>
    <t>20136A32060325000205</t>
  </si>
  <si>
    <t>季宏新</t>
  </si>
  <si>
    <t>江苏省通州市五甲镇陈墩村十组015号</t>
  </si>
  <si>
    <t>苏06W5805</t>
  </si>
  <si>
    <t>20136A32060325000207</t>
  </si>
  <si>
    <t>苏06T5500</t>
  </si>
  <si>
    <t>20136A32060325000209</t>
  </si>
  <si>
    <t>王建峰</t>
  </si>
  <si>
    <t>江苏省通州市骑岸镇五总居委会五十二组119号</t>
  </si>
  <si>
    <t>苏06T5520</t>
  </si>
  <si>
    <t>20136A3206032500020A</t>
  </si>
  <si>
    <t>叶建军</t>
  </si>
  <si>
    <t>江苏省通州市十总镇十总店村三组28号</t>
  </si>
  <si>
    <t>苏0650248</t>
  </si>
  <si>
    <t>20136A3206032500020B</t>
  </si>
  <si>
    <t>杨建华</t>
  </si>
  <si>
    <t>江苏省通州市石港镇栾甸村四组8号</t>
  </si>
  <si>
    <t>苏0650228</t>
  </si>
  <si>
    <t>20136A3206032500020C</t>
  </si>
  <si>
    <t>苏0650778</t>
  </si>
  <si>
    <t>20136A3206032500020D</t>
  </si>
  <si>
    <t>许广进</t>
  </si>
  <si>
    <t>江苏省通州市石港镇渔湾村四组52号</t>
  </si>
  <si>
    <t>苏0650301</t>
  </si>
  <si>
    <t>20136A3206032500020K</t>
  </si>
  <si>
    <t>曹昌蒲</t>
  </si>
  <si>
    <t>江苏省通州市石港镇志田村五十五组114号</t>
  </si>
  <si>
    <t>苏0650311</t>
  </si>
  <si>
    <t>20136A3206032500020N</t>
  </si>
  <si>
    <t>曹界荣</t>
  </si>
  <si>
    <t>江苏省通州市金沙街道金北村三十组30号</t>
  </si>
  <si>
    <t>苏0655226</t>
  </si>
  <si>
    <t>20136A3206032500020P</t>
  </si>
  <si>
    <t>汤国华</t>
  </si>
  <si>
    <t>江苏省通州市金沙街道金北村六十六组121号</t>
  </si>
  <si>
    <t>苏0652630</t>
  </si>
  <si>
    <t>20136A3206032500020Q</t>
  </si>
  <si>
    <t>顾平</t>
  </si>
  <si>
    <t>江苏省通州市五甲镇平和村十二组016号</t>
  </si>
  <si>
    <t>20136A3206032500020R</t>
  </si>
  <si>
    <t>张卜清</t>
  </si>
  <si>
    <t>江苏省通州市五甲镇陈墩村十八组017号</t>
  </si>
  <si>
    <t>苏0652419</t>
  </si>
  <si>
    <t>20136A320603250002L9</t>
  </si>
  <si>
    <t>李卫东</t>
  </si>
  <si>
    <t>江苏省通州市石港镇石北村十九组15号</t>
  </si>
  <si>
    <t>苏0651789</t>
  </si>
  <si>
    <t>20136A320603250002LA</t>
  </si>
  <si>
    <t>何建华</t>
  </si>
  <si>
    <t>江苏省通州市骑岸镇渡海亭村四十五组32号</t>
  </si>
  <si>
    <t>苏0651995</t>
  </si>
  <si>
    <t>20136A320603250002LB</t>
  </si>
  <si>
    <t>王建</t>
  </si>
  <si>
    <t>江苏省南通市通州区东社镇五甲苴居二十五组15号</t>
  </si>
  <si>
    <t>苏06V5760</t>
  </si>
  <si>
    <t>20136A320603250002LG</t>
  </si>
  <si>
    <t>周建忠</t>
  </si>
  <si>
    <t>江苏省通州市石港镇石北村十六组1号</t>
  </si>
  <si>
    <t>苏0651806</t>
  </si>
  <si>
    <t>20136A320603250002LH</t>
  </si>
  <si>
    <t>孙俊杰</t>
  </si>
  <si>
    <t>江苏省通州市刘桥镇长岸村十八组103-1号</t>
  </si>
  <si>
    <t>苏0651735</t>
  </si>
  <si>
    <t>20136A320603250002LJ</t>
  </si>
  <si>
    <t>卞有汉</t>
  </si>
  <si>
    <t>江苏省通州市金沙街道金北村十九组11号</t>
  </si>
  <si>
    <t>苏0651852</t>
  </si>
  <si>
    <t>20136A320603250002LK</t>
  </si>
  <si>
    <t>邱永进</t>
  </si>
  <si>
    <t>江苏省通州市东社镇严北村十七组402号</t>
  </si>
  <si>
    <t>苏0651842</t>
  </si>
  <si>
    <t>20136A320603250002LL</t>
  </si>
  <si>
    <t>施永国</t>
  </si>
  <si>
    <t>江苏省通州市石港镇北渡村二十七组10号</t>
  </si>
  <si>
    <t>苏0651732</t>
  </si>
  <si>
    <t>20136A320603250002LM</t>
  </si>
  <si>
    <t>陈志祥</t>
  </si>
  <si>
    <t>江苏省通州市平潮镇平西村四十八组48号</t>
  </si>
  <si>
    <t>苏0651021</t>
  </si>
  <si>
    <t>20136A320603250002LN</t>
  </si>
  <si>
    <t>苏0651663</t>
  </si>
  <si>
    <t>20136A320603250002LP</t>
  </si>
  <si>
    <t>苏0651661</t>
  </si>
  <si>
    <t>20136A320603250002LQ</t>
  </si>
  <si>
    <t>朱国兴</t>
  </si>
  <si>
    <t>江苏省通州市四安镇酒店村十二组11号</t>
  </si>
  <si>
    <t>苏0651411</t>
  </si>
  <si>
    <t>20136A320603250002LR</t>
  </si>
  <si>
    <t>孙华</t>
  </si>
  <si>
    <t>江苏省通州市四安镇赵良桥村二组08号</t>
  </si>
  <si>
    <t>苏0651425</t>
  </si>
  <si>
    <t>20136A320603250002LS</t>
  </si>
  <si>
    <t>戴吉平</t>
  </si>
  <si>
    <t>苏0651410</t>
  </si>
  <si>
    <t>20136A320603250002LT</t>
  </si>
  <si>
    <t>任杰锋</t>
  </si>
  <si>
    <t>江苏省通州市石港镇新貌村二十七组50号</t>
  </si>
  <si>
    <t>苏0651068</t>
  </si>
  <si>
    <t>20136A320603250002LU</t>
  </si>
  <si>
    <t>苏0651300</t>
  </si>
  <si>
    <t>20136A320603250002LV</t>
  </si>
  <si>
    <t>苏0651183</t>
  </si>
  <si>
    <t>20136A320603250002LW</t>
  </si>
  <si>
    <t>王学军</t>
  </si>
  <si>
    <t>江苏省通州市新联镇渡缺口村十组111号</t>
  </si>
  <si>
    <t>苏0651181</t>
  </si>
  <si>
    <t>20136A320603250002LX</t>
  </si>
  <si>
    <t>张荣胜</t>
  </si>
  <si>
    <t>江苏省通州市金沙镇拖桥村十八组18号</t>
  </si>
  <si>
    <t>苏0653305</t>
  </si>
  <si>
    <t>20136A320603250002LY</t>
  </si>
  <si>
    <t>庄汉岐</t>
  </si>
  <si>
    <t>江苏省通州市五甲镇中和村九组056号</t>
  </si>
  <si>
    <t>20136A320603250002LZ</t>
  </si>
  <si>
    <t>宋伯香</t>
  </si>
  <si>
    <t>江苏省通州市川港镇荣兴村二十组29号</t>
  </si>
  <si>
    <t>苏0655051</t>
  </si>
  <si>
    <t>20136A320603250002M0</t>
  </si>
  <si>
    <t>赵汉君</t>
  </si>
  <si>
    <t>江苏省通州市四安镇史家庄村十组45号</t>
  </si>
  <si>
    <t>20136A320603250002M1</t>
  </si>
  <si>
    <t>范东纪</t>
  </si>
  <si>
    <t>江苏省通州市兴仁镇丁涧店村二十四组39号</t>
  </si>
  <si>
    <t>苏06V5036</t>
  </si>
  <si>
    <t>20136A320603250002M2</t>
  </si>
  <si>
    <t>孙建新</t>
  </si>
  <si>
    <t>江苏省通州市石港镇新貌村六十二组136号</t>
  </si>
  <si>
    <t>苏06T5326</t>
  </si>
  <si>
    <t>20136A320603250002M7</t>
  </si>
  <si>
    <t>苏06W5640</t>
  </si>
  <si>
    <t>20136A320603250002ME</t>
  </si>
  <si>
    <t>苏0650240</t>
  </si>
  <si>
    <t>20136A320603250002MF</t>
  </si>
  <si>
    <t>单建华</t>
  </si>
  <si>
    <t>江苏省通州市刘桥镇蒋一村一组31号</t>
  </si>
  <si>
    <t>苏0651773</t>
  </si>
  <si>
    <t>20136A320603250002MG</t>
  </si>
  <si>
    <t>苏0651703</t>
  </si>
  <si>
    <t>20136A320603250002MH</t>
  </si>
  <si>
    <t>丁品均</t>
  </si>
  <si>
    <t>江苏省通州市十总镇骑北村二组223号</t>
  </si>
  <si>
    <t>苏0651741</t>
  </si>
  <si>
    <t>20136A320603250002MJ</t>
  </si>
  <si>
    <t>徐红军</t>
  </si>
  <si>
    <t>江苏省通州市新联镇长岸村五组103号</t>
  </si>
  <si>
    <t>苏0651843</t>
  </si>
  <si>
    <t>20136A320603250002MK</t>
  </si>
  <si>
    <t>胡建荣</t>
  </si>
  <si>
    <t>江苏省通州市十总镇沧南居二十九组21号</t>
  </si>
  <si>
    <t>苏0651841</t>
  </si>
  <si>
    <t>20136A320603250002ML</t>
  </si>
  <si>
    <t>何海林</t>
  </si>
  <si>
    <t>江苏省通州市骑岸镇沧南村二十七组12号</t>
  </si>
  <si>
    <t>苏0651840</t>
  </si>
  <si>
    <t>20136A320603250002MM</t>
  </si>
  <si>
    <t>曹长明</t>
  </si>
  <si>
    <t>江苏省通州市石港镇屯天河村六组38号</t>
  </si>
  <si>
    <t>苏06W5840</t>
  </si>
  <si>
    <t>20136A320603250002MP</t>
  </si>
  <si>
    <t>于新忠</t>
  </si>
  <si>
    <t>江苏省通州市十总镇育民村三十三组212号</t>
  </si>
  <si>
    <t>苏0651341</t>
  </si>
  <si>
    <t>20136A320603250002MQ</t>
  </si>
  <si>
    <t>赵志锋</t>
  </si>
  <si>
    <t>江苏省通州市四安镇赵良桥村十组04号</t>
  </si>
  <si>
    <t>苏0651690</t>
  </si>
  <si>
    <t>20136A320603250002MR</t>
  </si>
  <si>
    <t>苏0651219</t>
  </si>
  <si>
    <t>20136A320603250002MS</t>
  </si>
  <si>
    <t>朱锦明</t>
  </si>
  <si>
    <t>江苏省通州市十总镇新河西村十五组37号</t>
  </si>
  <si>
    <t>苏0651419</t>
  </si>
  <si>
    <t>20136A320603250002MT</t>
  </si>
  <si>
    <t>葛杨华</t>
  </si>
  <si>
    <t>江苏省通州市四安镇阚庵东村八组39号</t>
  </si>
  <si>
    <t>苏NJ0650560</t>
  </si>
  <si>
    <t>20136A320603250002MU</t>
  </si>
  <si>
    <t>潘国华</t>
  </si>
  <si>
    <t>江苏省通州市刘桥镇宋店村十六组28号</t>
  </si>
  <si>
    <t>苏0651373</t>
  </si>
  <si>
    <t>20136A320603250002MV</t>
  </si>
  <si>
    <t>苏0651563</t>
  </si>
  <si>
    <t>20136A320603250002MW</t>
  </si>
  <si>
    <t>曹婷</t>
  </si>
  <si>
    <t>江苏省通州市刘桥镇蒋一村十五里庙十六组6号</t>
  </si>
  <si>
    <t>苏0651695</t>
  </si>
  <si>
    <t>20136A320603250002MX</t>
  </si>
  <si>
    <t>苏0651233</t>
  </si>
  <si>
    <t>20136A320603250002MY</t>
  </si>
  <si>
    <t>羌建国</t>
  </si>
  <si>
    <t>江苏省通州市新联镇居委会五组129号</t>
  </si>
  <si>
    <t>苏0650893</t>
  </si>
  <si>
    <t>20136A320603250002MZ</t>
  </si>
  <si>
    <t>苏0651870</t>
  </si>
  <si>
    <t>20136A320603250002N0</t>
  </si>
  <si>
    <t>苏0650518</t>
  </si>
  <si>
    <t>20136A320603250002N1</t>
  </si>
  <si>
    <t>戴俊</t>
  </si>
  <si>
    <t>江苏省通州市刘桥镇徐园村刘海桥十三组22号</t>
  </si>
  <si>
    <t>苏0651691</t>
  </si>
  <si>
    <t>20136A320603250002N2</t>
  </si>
  <si>
    <t>黄建</t>
  </si>
  <si>
    <t>江苏省通州市刘桥镇蒋一村十三组10号</t>
  </si>
  <si>
    <t>苏0651582</t>
  </si>
  <si>
    <t>20136A320603250002N3</t>
  </si>
  <si>
    <t>苏0651569</t>
  </si>
  <si>
    <t>20136A320603250002N4</t>
  </si>
  <si>
    <t>周海清</t>
  </si>
  <si>
    <t>江苏省通州市骑岸镇爱民村十一组401号</t>
  </si>
  <si>
    <t>苏0651426</t>
  </si>
  <si>
    <t>20136A320603250002N5</t>
  </si>
  <si>
    <t>周建新</t>
  </si>
  <si>
    <t>江苏省通州市石港镇志田村三十七组19号</t>
  </si>
  <si>
    <t>苏0651316</t>
  </si>
  <si>
    <t>20136A320603250002N6</t>
  </si>
  <si>
    <t>野海波</t>
  </si>
  <si>
    <t>江苏省通州市石港镇四港村二十四组22号</t>
  </si>
  <si>
    <t>苏0651013</t>
  </si>
  <si>
    <t>20136A320603250002N7</t>
  </si>
  <si>
    <t>冯男楠</t>
  </si>
  <si>
    <t>江苏省通州市骑岸镇骑北村二十一组201号</t>
  </si>
  <si>
    <t>苏0650466</t>
  </si>
  <si>
    <t>20136A320603250002N8</t>
  </si>
  <si>
    <t>张林东</t>
  </si>
  <si>
    <t>江苏省通州市骑岸镇张沙村十五组21号</t>
  </si>
  <si>
    <t>苏0650051</t>
  </si>
  <si>
    <t>20136A320603250002N9</t>
  </si>
  <si>
    <t>周恒</t>
  </si>
  <si>
    <t>江苏省通州市石港镇栾甸村六组11号</t>
  </si>
  <si>
    <t>苏0651016</t>
  </si>
  <si>
    <t>20136A320603250002NB</t>
  </si>
  <si>
    <t>夏栋林</t>
  </si>
  <si>
    <t>江苏省通州市平东镇甸西村十五组008号</t>
  </si>
  <si>
    <t>苏0651935</t>
  </si>
  <si>
    <t>20136A320603250002NC</t>
  </si>
  <si>
    <t>苏0652021</t>
  </si>
  <si>
    <t>20136A320603250002ND</t>
  </si>
  <si>
    <t>苏0651970</t>
  </si>
  <si>
    <t>20136A320603250002NE</t>
  </si>
  <si>
    <t>苏0652032</t>
  </si>
  <si>
    <t>20136A320603250002NF</t>
  </si>
  <si>
    <t>丁舜忠</t>
  </si>
  <si>
    <t>江苏省通州市骑岸镇东场村七组111号</t>
  </si>
  <si>
    <t>苏06T5519</t>
  </si>
  <si>
    <t>20136A320603250002NG</t>
  </si>
  <si>
    <t>苏06T5515</t>
  </si>
  <si>
    <t>20136A320603250002NJ</t>
  </si>
  <si>
    <t>潘晓东</t>
  </si>
  <si>
    <t>苏06V5691</t>
  </si>
  <si>
    <t>20136A320603250002NK</t>
  </si>
  <si>
    <t>俞雪军</t>
  </si>
  <si>
    <t>江苏省通州市川姜镇金普村四组17号</t>
  </si>
  <si>
    <t>苏06T5956</t>
  </si>
  <si>
    <t>20136A320603250002NU</t>
  </si>
  <si>
    <t>王晓钰</t>
  </si>
  <si>
    <t>江苏省通州市刘桥镇英雄村十九组26号</t>
  </si>
  <si>
    <t>苏06V5736</t>
  </si>
  <si>
    <t>20136A320603250002NV</t>
  </si>
  <si>
    <t>苏06V5735</t>
  </si>
  <si>
    <t>20136A320603250002NW</t>
  </si>
  <si>
    <t>许万运</t>
  </si>
  <si>
    <t>南通市通州区二甲镇北潭村九组33号</t>
  </si>
  <si>
    <t>苏06V5746</t>
  </si>
  <si>
    <t>20136A320603250002NX</t>
  </si>
  <si>
    <t>刘建国</t>
  </si>
  <si>
    <t>江苏省通州市刘桥镇苏池村刘东校十一组31号</t>
  </si>
  <si>
    <t>苏06V5750</t>
  </si>
  <si>
    <t>20136A320603250002NZ</t>
  </si>
  <si>
    <t>苏0651873</t>
  </si>
  <si>
    <t>20136A320603250002P0</t>
  </si>
  <si>
    <t>苏0651872</t>
  </si>
  <si>
    <t>20136A320603250002P1</t>
  </si>
  <si>
    <t>苏0651871</t>
  </si>
  <si>
    <t>20136A320603250002P2</t>
  </si>
  <si>
    <t>苏0650837</t>
  </si>
  <si>
    <t>20136A320603250002P3</t>
  </si>
  <si>
    <t>刘德清</t>
  </si>
  <si>
    <t>江苏省通州市石港镇九家庄村九组210号</t>
  </si>
  <si>
    <t>苏0650293</t>
  </si>
  <si>
    <t>20136A320603250002P4</t>
  </si>
  <si>
    <t>丁祝良</t>
  </si>
  <si>
    <t>江苏省通州市骑岸镇东场村二组112号</t>
  </si>
  <si>
    <t>苏0651479</t>
  </si>
  <si>
    <t>20136A320603250002P5</t>
  </si>
  <si>
    <t>吴泽华</t>
  </si>
  <si>
    <t>江苏省通州市刘桥镇苏池村一组16号</t>
  </si>
  <si>
    <t>苏0651388</t>
  </si>
  <si>
    <t>20136A320603250002P6</t>
  </si>
  <si>
    <t>羌飞</t>
  </si>
  <si>
    <t>江苏省通州市刘桥镇刘东校村十九组28号</t>
  </si>
  <si>
    <t>苏0650439</t>
  </si>
  <si>
    <t>20136A320603250002P7</t>
  </si>
  <si>
    <t>苏0650862</t>
  </si>
  <si>
    <t>20136A320603250002P8</t>
  </si>
  <si>
    <t>曹燕</t>
  </si>
  <si>
    <t>江苏省通州市刘桥镇新联居刘家桥九组140号</t>
  </si>
  <si>
    <t>苏0650885</t>
  </si>
  <si>
    <t>20136A320603250002P9</t>
  </si>
  <si>
    <t>沙永祥</t>
  </si>
  <si>
    <t>江苏省通州市骑岸镇爱民村二十三组106号</t>
  </si>
  <si>
    <t>苏06V5458</t>
  </si>
  <si>
    <t>20136A320603250002PA</t>
  </si>
  <si>
    <t>陈晓忠</t>
  </si>
  <si>
    <t>江苏省通州市五甲镇三马路村五组040号</t>
  </si>
  <si>
    <t>苏06V5488</t>
  </si>
  <si>
    <t>20136A320603250002PB</t>
  </si>
  <si>
    <t>周纯明</t>
  </si>
  <si>
    <t>江苏省通州市骑岸镇爱民村十五组402号</t>
  </si>
  <si>
    <t>苏06V5456</t>
  </si>
  <si>
    <t>20136A320603250002PC</t>
  </si>
  <si>
    <t>花洪鑫</t>
  </si>
  <si>
    <t>江苏省通州市刘桥镇长岸村二组105号</t>
  </si>
  <si>
    <t>苏06T5015</t>
  </si>
  <si>
    <t>20136A320603250002PD</t>
  </si>
  <si>
    <t>孙斌</t>
  </si>
  <si>
    <t>江苏省通州市刘桥镇尹家园村八组126</t>
  </si>
  <si>
    <t>苏06T5033</t>
  </si>
  <si>
    <t>20136A320603250002PE</t>
  </si>
  <si>
    <t>杨志军</t>
  </si>
  <si>
    <t>江苏省通州市平潮镇金桥村十五组503号</t>
  </si>
  <si>
    <t>苏06T5032</t>
  </si>
  <si>
    <t>20136A320603250002PF</t>
  </si>
  <si>
    <t>苏06T5079</t>
  </si>
  <si>
    <t>20136A320603250002PG</t>
  </si>
  <si>
    <t>苏06T5581</t>
  </si>
  <si>
    <t>20136A320603250002PH</t>
  </si>
  <si>
    <t>杨伯华</t>
  </si>
  <si>
    <t>江苏省通州市石港镇新貌村二十一组12号</t>
  </si>
  <si>
    <t>苏06W5712</t>
  </si>
  <si>
    <t>20136A320603250002PJ</t>
  </si>
  <si>
    <t>姜葛建</t>
  </si>
  <si>
    <t>江苏省通州市骑岸镇三雁村十组7号</t>
  </si>
  <si>
    <t>苏06T5978</t>
  </si>
  <si>
    <t>20136A320603250002PK</t>
  </si>
  <si>
    <t>苏0650426</t>
  </si>
  <si>
    <t>20136A320603250002PL</t>
  </si>
  <si>
    <t>苏0650688</t>
  </si>
  <si>
    <t>20136A320603250002PM</t>
  </si>
  <si>
    <t>苏0651538</t>
  </si>
  <si>
    <t>20136A320603250002PN</t>
  </si>
  <si>
    <t>苏0651891</t>
  </si>
  <si>
    <t>20136A320603250002PP</t>
  </si>
  <si>
    <t>丁玉</t>
  </si>
  <si>
    <t>江苏省通州市石港镇马道村四十三组15号</t>
  </si>
  <si>
    <t>苏0650290</t>
  </si>
  <si>
    <t>20136A320603250002PQ</t>
  </si>
  <si>
    <t>苏0651510</t>
  </si>
  <si>
    <t>20136A320603250002PR</t>
  </si>
  <si>
    <t>刘小辉</t>
  </si>
  <si>
    <t>南通市通州区刘桥镇慎修村测震二十四组40号</t>
  </si>
  <si>
    <t>苏06V5400</t>
  </si>
  <si>
    <t>20136A320603250002PS</t>
  </si>
  <si>
    <t>徐益锋</t>
  </si>
  <si>
    <t>江苏省通州市石港镇马道村十组23号</t>
  </si>
  <si>
    <t>20136A320603250002PT</t>
  </si>
  <si>
    <t>苏0650842</t>
  </si>
  <si>
    <t>20136A320603250002PU</t>
  </si>
  <si>
    <t>通州区骑岸镇丫丫家庭农场</t>
  </si>
  <si>
    <t>江苏省南通市通州区骑岸镇沧南居十八组</t>
  </si>
  <si>
    <t>苏06V5390</t>
  </si>
  <si>
    <t>20136A320603250002PV</t>
  </si>
  <si>
    <t>陈光明</t>
  </si>
  <si>
    <t>江苏省通州市刘桥镇长岸村十组136号</t>
  </si>
  <si>
    <t>苏0650812</t>
  </si>
  <si>
    <t>20136A320603250002PW</t>
  </si>
  <si>
    <t>苏0651683</t>
  </si>
  <si>
    <t>20136A320603250002PX</t>
  </si>
  <si>
    <t>苏06V5588</t>
  </si>
  <si>
    <t>20136A320603250002PY</t>
  </si>
  <si>
    <t>苏06V5518</t>
  </si>
  <si>
    <t>20136A320603250002PZ</t>
  </si>
  <si>
    <t>苏06V5528</t>
  </si>
  <si>
    <t>20136A320603250002Q0</t>
  </si>
  <si>
    <t>朱玉容</t>
  </si>
  <si>
    <t>江苏省通州市四安镇九总渡村十九组14号</t>
  </si>
  <si>
    <t>苏06V5409</t>
  </si>
  <si>
    <t>20136A320603250002Q1</t>
  </si>
  <si>
    <t>顾进</t>
  </si>
  <si>
    <t>江苏省通州市金沙镇光和村四十一组109号</t>
  </si>
  <si>
    <t>苏0653285</t>
  </si>
  <si>
    <t>20136A320603250002Q2</t>
  </si>
  <si>
    <t>蒋文彬</t>
  </si>
  <si>
    <t>江苏省通州市五接镇张大圩村十七组016号</t>
  </si>
  <si>
    <t>苏0650768</t>
  </si>
  <si>
    <t>20136A320603250002Q3</t>
  </si>
  <si>
    <t>张国林</t>
  </si>
  <si>
    <t>江苏省通州市西亭镇草庙村二十四组15号</t>
  </si>
  <si>
    <t>苏0653006</t>
  </si>
  <si>
    <t>20136A320603250002Q4</t>
  </si>
  <si>
    <t>苏06V5388</t>
  </si>
  <si>
    <t>20136A320603250002Q5</t>
  </si>
  <si>
    <t>龚菊平</t>
  </si>
  <si>
    <t>江苏省通州市川港镇双桥头村二组27号</t>
  </si>
  <si>
    <t>苏0652711</t>
  </si>
  <si>
    <t>20136A320603250002Q6</t>
  </si>
  <si>
    <t>陶建忠</t>
  </si>
  <si>
    <t>江苏省通州市金沙镇金北村七十七组106号</t>
  </si>
  <si>
    <t>苏06T5122</t>
  </si>
  <si>
    <t>20136A320603250002Q7</t>
  </si>
  <si>
    <t>徐志成</t>
  </si>
  <si>
    <t>江苏省通州市石港镇江海村十一组309号</t>
  </si>
  <si>
    <t>苏06W5749</t>
  </si>
  <si>
    <t>20136A320603250002Q8</t>
  </si>
  <si>
    <t>季林祥</t>
  </si>
  <si>
    <t>江苏省通州市石港镇仟港村二组29号</t>
  </si>
  <si>
    <t>苏0651670</t>
  </si>
  <si>
    <t>20136A320603250002Q9</t>
  </si>
  <si>
    <t>王春雷</t>
  </si>
  <si>
    <t>江苏省通州市四安镇蒋家桥村七组48号</t>
  </si>
  <si>
    <t>苏06T5002</t>
  </si>
  <si>
    <t>20136A320603250002QA</t>
  </si>
  <si>
    <t>苏06W5423</t>
  </si>
  <si>
    <t>20136A320603250002QC</t>
  </si>
  <si>
    <t>周志恒</t>
  </si>
  <si>
    <t>江苏省通州市兴东镇双楼村中十一组32号</t>
  </si>
  <si>
    <t>苏06W5340</t>
  </si>
  <si>
    <t>20136A320603250002QD</t>
  </si>
  <si>
    <t>冒瑞祥</t>
  </si>
  <si>
    <t>江苏省通州市十总镇爻北村十九组28号</t>
  </si>
  <si>
    <t>苏06T5512</t>
  </si>
  <si>
    <t>20136A320603250002QE</t>
  </si>
  <si>
    <t>通州区十总镇春优家庭农场</t>
  </si>
  <si>
    <t>十总镇骑北村七组</t>
  </si>
  <si>
    <t>苏06V5422</t>
  </si>
  <si>
    <t>20136A320603250002QF</t>
  </si>
  <si>
    <t>吴霞</t>
  </si>
  <si>
    <t>江苏省通州市骑岸镇渡海亭村八组113号</t>
  </si>
  <si>
    <t>苏06Y5560</t>
  </si>
  <si>
    <t>20136A320603250002QG</t>
  </si>
  <si>
    <t>卞锦洋</t>
  </si>
  <si>
    <t>江苏省通州市骑岸镇渡海亭村十组116号</t>
  </si>
  <si>
    <t>苏06Y5973</t>
  </si>
  <si>
    <t>20136A320603250002QH</t>
  </si>
  <si>
    <t>葛春华</t>
  </si>
  <si>
    <t>江苏省通州市骑岸镇骑北村二十三组204号</t>
  </si>
  <si>
    <t>苏0651383</t>
  </si>
  <si>
    <t>20136A320603250002QJ</t>
  </si>
  <si>
    <t>吴育逢</t>
  </si>
  <si>
    <t>江苏省通州市石港镇乐观村十组24号</t>
  </si>
  <si>
    <t>苏0650935</t>
  </si>
  <si>
    <t>20136A320603250002QK</t>
  </si>
  <si>
    <t>苏0651533</t>
  </si>
  <si>
    <t>20136A320603250002QL</t>
  </si>
  <si>
    <t>王少贤</t>
  </si>
  <si>
    <t>苏0650605</t>
  </si>
  <si>
    <t>20136A320603250002QM</t>
  </si>
  <si>
    <t>孙建斌</t>
  </si>
  <si>
    <t>江苏省通州市四安镇徐家桥村十一组39号</t>
  </si>
  <si>
    <t>苏0650916</t>
  </si>
  <si>
    <t>20136A320603250002QN</t>
  </si>
  <si>
    <t>苏0650589</t>
  </si>
  <si>
    <t>20136A320603250002QP</t>
  </si>
  <si>
    <t>时国兵</t>
  </si>
  <si>
    <t>江苏省通州市石港镇石北村十二组42号</t>
  </si>
  <si>
    <t>苏0651342</t>
  </si>
  <si>
    <t>20136A320603250002QQ</t>
  </si>
  <si>
    <t>冯建兵</t>
  </si>
  <si>
    <t>江苏省南通市兴仁镇长林桥村十八组22号</t>
  </si>
  <si>
    <t>苏0651403</t>
  </si>
  <si>
    <t>20136A320603250002QR</t>
  </si>
  <si>
    <t>李晓东</t>
  </si>
  <si>
    <t>江苏省通州市石港镇石北村十五组9号</t>
  </si>
  <si>
    <t>苏0650828</t>
  </si>
  <si>
    <t>20136A320603250002QS</t>
  </si>
  <si>
    <t>苏0650430</t>
  </si>
  <si>
    <t>20136A320603250002QT</t>
  </si>
  <si>
    <t>王建彬</t>
  </si>
  <si>
    <t>江苏省通州市东社镇杨港居二十二组501号</t>
  </si>
  <si>
    <t>苏0650998</t>
  </si>
  <si>
    <t>20136A320603250002QU</t>
  </si>
  <si>
    <t>葛锦峰</t>
  </si>
  <si>
    <t>江苏省通州市骑岸镇五总村一组123号</t>
  </si>
  <si>
    <t>苏0650558</t>
  </si>
  <si>
    <t>20136A320603250002QV</t>
  </si>
  <si>
    <t>朱新东</t>
  </si>
  <si>
    <t>通州市骑岸镇渡海亭村八组113号</t>
  </si>
  <si>
    <t>苏0650719</t>
  </si>
  <si>
    <t>20136A320603250002QW</t>
  </si>
  <si>
    <t>通州区金沙海军家庭农场</t>
  </si>
  <si>
    <t>通州区金沙街道金北村74组</t>
  </si>
  <si>
    <t>苏0651881</t>
  </si>
  <si>
    <t>20136A320603250002QX</t>
  </si>
  <si>
    <t>通州区十总镇渡海亭村天祥家庭农场</t>
  </si>
  <si>
    <t>通州区十总镇渡海亭村十组</t>
  </si>
  <si>
    <t>苏0651890</t>
  </si>
  <si>
    <t>20136A320603250002QY</t>
  </si>
  <si>
    <t>葛建军</t>
  </si>
  <si>
    <t>江苏省通州市骑岸镇五总村十六组111号</t>
  </si>
  <si>
    <t>苏0650368</t>
  </si>
  <si>
    <t>20136A320603250002QZ</t>
  </si>
  <si>
    <t>苏0651218</t>
  </si>
  <si>
    <t>20136A320603250002R0</t>
  </si>
  <si>
    <t>苏NJ0650669</t>
  </si>
  <si>
    <t>20136A320603250002R1</t>
  </si>
  <si>
    <t>苏0651120</t>
  </si>
  <si>
    <t>20136A320603250002R2</t>
  </si>
  <si>
    <t>刘俊</t>
  </si>
  <si>
    <t>江苏省通州市骑岸镇沧南居二十二组50号</t>
  </si>
  <si>
    <t>苏0650818</t>
  </si>
  <si>
    <t>20136A320603250002R3</t>
  </si>
  <si>
    <t>苏0651902</t>
  </si>
  <si>
    <t>20136A320603250002R4</t>
  </si>
  <si>
    <t>苏0651905</t>
  </si>
  <si>
    <t>20136A320603250002R5</t>
  </si>
  <si>
    <t>王志乔</t>
  </si>
  <si>
    <t>江苏省通州市金沙镇港东村二十七组202号</t>
  </si>
  <si>
    <t>苏0653052</t>
  </si>
  <si>
    <t>20136A320603250002R6</t>
  </si>
  <si>
    <t>陈达华</t>
  </si>
  <si>
    <t>苏省通州市兴仁镇阚庵东村二十三组18号</t>
  </si>
  <si>
    <t>苏06T5351</t>
  </si>
  <si>
    <t>20136A320603250002R7</t>
  </si>
  <si>
    <t>葛新</t>
  </si>
  <si>
    <t>江苏省通州市骑岸镇渡海亭村二十组121号</t>
  </si>
  <si>
    <t>苏06W5748</t>
  </si>
  <si>
    <t>20136A320603250002R8</t>
  </si>
  <si>
    <t>苏06V5032</t>
  </si>
  <si>
    <t>20136A320603250002R9</t>
  </si>
  <si>
    <t>秦卫兵</t>
  </si>
  <si>
    <t>江苏省通州市刘桥镇刘东校村十组08号</t>
  </si>
  <si>
    <t>苏06V5048</t>
  </si>
  <si>
    <t>20136A320603250002RA</t>
  </si>
  <si>
    <t>苏06V5046</t>
  </si>
  <si>
    <t>20136A320603250002RB</t>
  </si>
  <si>
    <t>苏06V5040</t>
  </si>
  <si>
    <t>20136A320603250002RC</t>
  </si>
  <si>
    <t>苏0651581</t>
  </si>
  <si>
    <t>20136A320603250002RD</t>
  </si>
  <si>
    <t>苏0651716</t>
  </si>
  <si>
    <t>20136A320603250002RE</t>
  </si>
  <si>
    <t>苏06W5102</t>
  </si>
  <si>
    <t>20136A320603250002RF</t>
  </si>
  <si>
    <t>苏06T5080</t>
  </si>
  <si>
    <t>20136A320603250002RH</t>
  </si>
  <si>
    <t>黄华</t>
  </si>
  <si>
    <t>江苏省通州市十总镇志新村六组33号</t>
  </si>
  <si>
    <t>苏0651728</t>
  </si>
  <si>
    <t>20136A320603250002RJ</t>
  </si>
  <si>
    <t>张武礼</t>
  </si>
  <si>
    <t>江苏省通州市金沙镇桂木桥村十六组105号</t>
  </si>
  <si>
    <t>苏0653330</t>
  </si>
  <si>
    <t>20136A320603250002RK</t>
  </si>
  <si>
    <t>邵建忠</t>
  </si>
  <si>
    <t>江苏省通州市金沙街道金北村一百一十二组120号</t>
  </si>
  <si>
    <t>苏0653242</t>
  </si>
  <si>
    <t>20136A320603250002RL</t>
  </si>
  <si>
    <t>苏0651866</t>
  </si>
  <si>
    <t>20136A320603250002RM</t>
  </si>
  <si>
    <t>苏0651820</t>
  </si>
  <si>
    <t>20136A320603250002RN</t>
  </si>
  <si>
    <t>曹永祥</t>
  </si>
  <si>
    <t>江苏省通州市十总镇五总居委会四十六组117号</t>
  </si>
  <si>
    <t>苏06W5859</t>
  </si>
  <si>
    <t>20136A320603250002RP</t>
  </si>
  <si>
    <t>杨林林</t>
  </si>
  <si>
    <t>江苏省通州市石港镇花市街村五组63号</t>
  </si>
  <si>
    <t>苏06T5586</t>
  </si>
  <si>
    <t>20136A320603250002RQ</t>
  </si>
  <si>
    <t>陈凤江</t>
  </si>
  <si>
    <t>江苏省通州市五甲镇三马路村五组011号</t>
  </si>
  <si>
    <t>苏06V5438</t>
  </si>
  <si>
    <t>20136A320603250002RR</t>
  </si>
  <si>
    <t>马锦国</t>
  </si>
  <si>
    <t>江苏省通州市石港镇石北村五组314号</t>
  </si>
  <si>
    <t>苏0651551</t>
  </si>
  <si>
    <t>20136A320603250002RS</t>
  </si>
  <si>
    <t>南通市通州区鹏程农机专业合作社</t>
  </si>
  <si>
    <t>南通市通州区平潮镇赵甸居农民街</t>
  </si>
  <si>
    <t>苏0650949</t>
  </si>
  <si>
    <t>20136A320603250002RT</t>
  </si>
  <si>
    <t>苏0653238</t>
  </si>
  <si>
    <t>20136A320603250002RU</t>
  </si>
  <si>
    <t>张慎涛</t>
  </si>
  <si>
    <t>江苏省通州市金沙街道虹西村十四组24号</t>
  </si>
  <si>
    <t>苏0654521</t>
  </si>
  <si>
    <t>20136A320603250002RV</t>
  </si>
  <si>
    <t>苏06Y5518</t>
  </si>
  <si>
    <t>20136A320603250002RY</t>
  </si>
  <si>
    <t>吴建</t>
  </si>
  <si>
    <t>江苏省通州市十总镇新雁村三十七组24号</t>
  </si>
  <si>
    <t>苏0651836</t>
  </si>
  <si>
    <t>20136A320603250002RZ</t>
  </si>
  <si>
    <t>葛均建</t>
  </si>
  <si>
    <t>江苏省通州市骑岸镇三雁村十八组213号</t>
  </si>
  <si>
    <t>苏0651886</t>
  </si>
  <si>
    <t>20136A320603250002S0</t>
  </si>
  <si>
    <t>陈季平</t>
  </si>
  <si>
    <t>江苏省通州市骑岸镇三雁村二十二组208号</t>
  </si>
  <si>
    <t>苏0651885</t>
  </si>
  <si>
    <t>20136A320603250002S2</t>
  </si>
  <si>
    <t>瞿亮亮</t>
  </si>
  <si>
    <t>江苏省通州市五甲镇兴隆灶村四十三组2号</t>
  </si>
  <si>
    <t>苏0650956</t>
  </si>
  <si>
    <t>20136A320603250002S3</t>
  </si>
  <si>
    <t>成正林</t>
  </si>
  <si>
    <t>江苏省通州市刘桥镇双渡村二组23号</t>
  </si>
  <si>
    <t>苏0650348</t>
  </si>
  <si>
    <t>20136A320603250002S4</t>
  </si>
  <si>
    <t>于红军</t>
  </si>
  <si>
    <t>江苏省通州市石港镇栾甸村二十八组32号</t>
  </si>
  <si>
    <t>苏0650739</t>
  </si>
  <si>
    <t>20136A320603250002S5</t>
  </si>
  <si>
    <t>徐冬</t>
  </si>
  <si>
    <t>苏0650451</t>
  </si>
  <si>
    <t>20136A320603250002S6</t>
  </si>
  <si>
    <t>苏06W5834</t>
  </si>
  <si>
    <t>20136A320603250002S7</t>
  </si>
  <si>
    <t>苏0650940</t>
  </si>
  <si>
    <t>20136A320603250002S8</t>
  </si>
  <si>
    <t>朱良建</t>
  </si>
  <si>
    <t>苏0651653</t>
  </si>
  <si>
    <t>20136A320603250002S9</t>
  </si>
  <si>
    <t>钱惠忠</t>
  </si>
  <si>
    <t>江苏省通州市石港镇北渡村二十一组3号</t>
  </si>
  <si>
    <t>苏0650765</t>
  </si>
  <si>
    <t>20136A320603250002SA</t>
  </si>
  <si>
    <t>颜志炎</t>
  </si>
  <si>
    <t>江苏省通州市石港镇石北村二十组12号</t>
  </si>
  <si>
    <t>苏06T5258</t>
  </si>
  <si>
    <t>20136A320603250002SD</t>
  </si>
  <si>
    <t>王世昌</t>
  </si>
  <si>
    <t>江苏省通州市西亭镇亭北村一组26号</t>
  </si>
  <si>
    <t>苏0652098</t>
  </si>
  <si>
    <t>20136A320603250002SF</t>
  </si>
  <si>
    <t>姜春锋</t>
  </si>
  <si>
    <t>江苏省通州市四安镇建文村十八组20号</t>
  </si>
  <si>
    <t>苏0652035</t>
  </si>
  <si>
    <t>20136A320603250002SH</t>
  </si>
  <si>
    <t>苏0651903</t>
  </si>
  <si>
    <t>20136A320603250002SJ</t>
  </si>
  <si>
    <t>苏0652039</t>
  </si>
  <si>
    <t>20136A320603250002SL</t>
  </si>
  <si>
    <t>马晓芸</t>
  </si>
  <si>
    <t>苏0652030</t>
  </si>
  <si>
    <t>20136A320603250002SQ</t>
  </si>
  <si>
    <t>王卫东</t>
  </si>
  <si>
    <t>江苏省通州市西亭镇居委会二组24号</t>
  </si>
  <si>
    <t>苏0651328</t>
  </si>
  <si>
    <t>20136A320603250002SR</t>
  </si>
  <si>
    <t>苏0651032</t>
  </si>
  <si>
    <t>20136A320603250002SS</t>
  </si>
  <si>
    <t>阚明华</t>
  </si>
  <si>
    <t>江苏省通州市刘桥镇宋店村二组01号</t>
  </si>
  <si>
    <t>苏0651050</t>
  </si>
  <si>
    <t>20136A320603250002ST</t>
  </si>
  <si>
    <t>苏0651030</t>
  </si>
  <si>
    <t>20136A320603250002SU</t>
  </si>
  <si>
    <t>翟建成</t>
  </si>
  <si>
    <t>江苏省通州市石港镇江海村十七组22号</t>
  </si>
  <si>
    <t>苏0650856</t>
  </si>
  <si>
    <t>20136A320603250002SV</t>
  </si>
  <si>
    <t>苏0651709</t>
  </si>
  <si>
    <t>20136A320603250002SW</t>
  </si>
  <si>
    <t>苏0650498</t>
  </si>
  <si>
    <t>20136A320603250002SX</t>
  </si>
  <si>
    <t>周怀华</t>
  </si>
  <si>
    <t>江苏省通州市新联镇新建村二十一组108号</t>
  </si>
  <si>
    <t>苏0651105</t>
  </si>
  <si>
    <t>20136A320603250002SY</t>
  </si>
  <si>
    <t>张彬彬</t>
  </si>
  <si>
    <t>江苏省通州市川姜镇磨框镇村二十七组105号</t>
  </si>
  <si>
    <t>苏0651193</t>
  </si>
  <si>
    <t>20136A320603250002SZ</t>
  </si>
  <si>
    <t>吴晓静</t>
  </si>
  <si>
    <t>江苏省通州市石港镇乐观村四十六组31-1号</t>
  </si>
  <si>
    <t>苏0651859</t>
  </si>
  <si>
    <t>20136A320603250002T0</t>
  </si>
  <si>
    <t>苏0651671</t>
  </si>
  <si>
    <t>20136A320603250002T1</t>
  </si>
  <si>
    <t>刘均成</t>
  </si>
  <si>
    <t>江苏省通州市石港镇四港村二十四组26号</t>
  </si>
  <si>
    <t>苏0651099</t>
  </si>
  <si>
    <t>20136A320603250002T2</t>
  </si>
  <si>
    <t>苏0651409</t>
  </si>
  <si>
    <t>20136A320603250002T3</t>
  </si>
  <si>
    <t>苏06V5768</t>
  </si>
  <si>
    <t>20136A320603250002T4</t>
  </si>
  <si>
    <t>苏0651708</t>
  </si>
  <si>
    <t>20136A320603250002T5</t>
  </si>
  <si>
    <t>徐建中</t>
  </si>
  <si>
    <t>江苏省通州市四安镇温桥村七组15号</t>
  </si>
  <si>
    <t>苏0651718</t>
  </si>
  <si>
    <t>20136A320603250002T6</t>
  </si>
  <si>
    <t>朱亮亮</t>
  </si>
  <si>
    <t>江苏省南通市通州区石港镇金庄居十三组6-1号</t>
  </si>
  <si>
    <t>苏0651675</t>
  </si>
  <si>
    <t>20136A320603250002T7</t>
  </si>
  <si>
    <t>苏0651693</t>
  </si>
  <si>
    <t>20136A320603250002T8</t>
  </si>
  <si>
    <t>于守华</t>
  </si>
  <si>
    <t>江苏省通州市刘桥镇十五里庙村八组50号</t>
  </si>
  <si>
    <t>苏0651110</t>
  </si>
  <si>
    <t>20136A320603250002T9</t>
  </si>
  <si>
    <t>竺建忠</t>
  </si>
  <si>
    <t>江苏省南通市通州区平潮镇甸北村二十五组401号</t>
  </si>
  <si>
    <t>苏0652050</t>
  </si>
  <si>
    <t>20136A320603250002TA</t>
  </si>
  <si>
    <t>陈秀银</t>
  </si>
  <si>
    <t>江苏省通州市骑岸镇沧南村十八组3号</t>
  </si>
  <si>
    <t>苏0650758</t>
  </si>
  <si>
    <t>20136A320603250002TB</t>
  </si>
  <si>
    <t>周浩</t>
  </si>
  <si>
    <t>苏0650616</t>
  </si>
  <si>
    <t>20136A320603250002TD</t>
  </si>
  <si>
    <t>何建新</t>
  </si>
  <si>
    <t>江苏省通州市骑岸镇戏台墩村十三组31号</t>
  </si>
  <si>
    <t>苏0651012</t>
  </si>
  <si>
    <t>20136A320603250002TE</t>
  </si>
  <si>
    <t>朱仲</t>
  </si>
  <si>
    <t>江苏省通州市骑岸镇渡海亭村十五组115号</t>
  </si>
  <si>
    <t>苏06W5852</t>
  </si>
  <si>
    <t>20136A320603250002TF</t>
  </si>
  <si>
    <t>苏德明</t>
  </si>
  <si>
    <t>江苏省通州市骑岸镇雁北村二十二组4号</t>
  </si>
  <si>
    <t>苏0650399</t>
  </si>
  <si>
    <t>20136A320603250002TG</t>
  </si>
  <si>
    <t>蒋卫卫</t>
  </si>
  <si>
    <t>江苏省通州市十总镇柏树墩村二十二组8号</t>
  </si>
  <si>
    <t>苏0650762</t>
  </si>
  <si>
    <t>20136A320603250002TH</t>
  </si>
  <si>
    <t>邱国建</t>
  </si>
  <si>
    <t>江苏省通州市十总镇双墩村十组21号</t>
  </si>
  <si>
    <t>苏0650857</t>
  </si>
  <si>
    <t>20136A320603250002TJ</t>
  </si>
  <si>
    <t>许名朱</t>
  </si>
  <si>
    <t>江苏省通州市西亭镇亭东村五十三组60号</t>
  </si>
  <si>
    <t>苏0652051</t>
  </si>
  <si>
    <t>20136A320603250002TK</t>
  </si>
  <si>
    <t>苏0652068</t>
  </si>
  <si>
    <t>20136A320603250002TP</t>
  </si>
  <si>
    <t>苏06V5762</t>
  </si>
  <si>
    <t>20136A320603250002TQ</t>
  </si>
  <si>
    <t>苏06V5733</t>
  </si>
  <si>
    <t>20136A320603250002TR</t>
  </si>
  <si>
    <t>苏0652023</t>
  </si>
  <si>
    <t>20136A320603250002U0</t>
  </si>
  <si>
    <t>苏0651100</t>
  </si>
  <si>
    <t>20136A320603250002U2</t>
  </si>
  <si>
    <t>曹国华</t>
  </si>
  <si>
    <t>江苏省通州市刘桥镇蒋一村十五里庙十六组8号</t>
  </si>
  <si>
    <t>苏0651031</t>
  </si>
  <si>
    <t>20136A320603250002U3</t>
  </si>
  <si>
    <t>苏0651102</t>
  </si>
  <si>
    <t>20136A320603250002U4</t>
  </si>
  <si>
    <t>蒋军</t>
  </si>
  <si>
    <t>江苏省通州市十总镇十总店村八组27号</t>
  </si>
  <si>
    <t>苏0651098</t>
  </si>
  <si>
    <t>20136A320603250002U5</t>
  </si>
  <si>
    <t>徐锋</t>
  </si>
  <si>
    <t>江苏省通州市刘桥镇极孝村洞坝口十五组118号</t>
  </si>
  <si>
    <t>苏0651672</t>
  </si>
  <si>
    <t>20136A320603250002U6</t>
  </si>
  <si>
    <t>钱汉兵</t>
  </si>
  <si>
    <t>江苏省通州市新联镇渔场村十组112号</t>
  </si>
  <si>
    <t>苏0651101</t>
  </si>
  <si>
    <t>20136A320603250002U7</t>
  </si>
  <si>
    <t>丁传林</t>
  </si>
  <si>
    <t>江苏省通州市新联镇渡缺口村十八组104号</t>
  </si>
  <si>
    <t>苏0651026</t>
  </si>
  <si>
    <t>20136A320603250002U8</t>
  </si>
  <si>
    <t>周东</t>
  </si>
  <si>
    <t>江苏省通州市刘桥镇极孝村八组110号</t>
  </si>
  <si>
    <t>苏0650513</t>
  </si>
  <si>
    <t>20136A320603250002U9</t>
  </si>
  <si>
    <t>苏0651035</t>
  </si>
  <si>
    <t>20136A320603250002UA</t>
  </si>
  <si>
    <t>苏06W5713</t>
  </si>
  <si>
    <t>20136A320603250002UB</t>
  </si>
  <si>
    <t>苏06T5302</t>
  </si>
  <si>
    <t>20136A320603250002UC</t>
  </si>
  <si>
    <t>南通市通州区骑岸镇爱民农机服务专业合作社</t>
  </si>
  <si>
    <t>江苏省南通市通州区骑岸镇爱民村</t>
  </si>
  <si>
    <t>苏06Y5949</t>
  </si>
  <si>
    <t>20136A320603250002UD</t>
  </si>
  <si>
    <t>苏06Y5767</t>
  </si>
  <si>
    <t>20136A320603250002UE</t>
  </si>
  <si>
    <t>苏06W5638</t>
  </si>
  <si>
    <t>20136A320603250002UF</t>
  </si>
  <si>
    <t>葛宝余</t>
  </si>
  <si>
    <t>江苏省通州市骑岸镇渡海亭村二十二组106号</t>
  </si>
  <si>
    <t>苏06T5596</t>
  </si>
  <si>
    <t>20136A320603250002UT</t>
  </si>
  <si>
    <t>高加男</t>
  </si>
  <si>
    <t>江苏省通州市西亭镇亭东村四十四组19号</t>
  </si>
  <si>
    <t>苏06V5761</t>
  </si>
  <si>
    <t>20136A320603250002UV</t>
  </si>
  <si>
    <t>苏06Y5929</t>
  </si>
  <si>
    <t>20136A320603250002UW</t>
  </si>
  <si>
    <t>季求才</t>
  </si>
  <si>
    <t>江苏省通州市骑岸镇建设村二组212号</t>
  </si>
  <si>
    <t>20136A320603250002UX</t>
  </si>
  <si>
    <t>陈卫东</t>
  </si>
  <si>
    <t>江苏省通州市十总镇于家坝村十组15号</t>
  </si>
  <si>
    <t>苏0651991</t>
  </si>
  <si>
    <t>20136A320603250002UY</t>
  </si>
  <si>
    <t>蔡树芝</t>
  </si>
  <si>
    <t>江苏省通州市石港镇三窑村十三组8号</t>
  </si>
  <si>
    <t>苏0651596</t>
  </si>
  <si>
    <t>20136A320603250002UZ</t>
  </si>
  <si>
    <t>张平益</t>
  </si>
  <si>
    <t>江苏省通州市十总镇十总店村六组6号</t>
  </si>
  <si>
    <t>苏0652002</t>
  </si>
  <si>
    <t>20136A320603250002V6</t>
  </si>
  <si>
    <t>朱广华</t>
  </si>
  <si>
    <t>江苏省通州市骑岸镇东场村一组113号</t>
  </si>
  <si>
    <t>苏06T5186</t>
  </si>
  <si>
    <t>20136A320603250002V7</t>
  </si>
  <si>
    <t>葛成新</t>
  </si>
  <si>
    <t>江苏省通州市骑岸镇三雁村四组127号</t>
  </si>
  <si>
    <t>苏06T5158</t>
  </si>
  <si>
    <t>20136A320603250002V8</t>
  </si>
  <si>
    <t>朱建军</t>
  </si>
  <si>
    <t>江苏省通州市骑岸镇渡海亭村十三组106号</t>
  </si>
  <si>
    <t>苏06T5126</t>
  </si>
  <si>
    <t>20136A320603250002V9</t>
  </si>
  <si>
    <t>葛圣军</t>
  </si>
  <si>
    <t>江苏省通州市骑岸镇上雁村二十五组116号</t>
  </si>
  <si>
    <t>苏06Y5556</t>
  </si>
  <si>
    <t>20136A320603250002VA</t>
  </si>
  <si>
    <t>张新安</t>
  </si>
  <si>
    <t>江苏省通州市骑岸镇渡海亭村四十八组120号</t>
  </si>
  <si>
    <t>苏06T5516</t>
  </si>
  <si>
    <t>20136A320603250002VB</t>
  </si>
  <si>
    <t>苏06T5004</t>
  </si>
  <si>
    <t>20136A320603250002VC</t>
  </si>
  <si>
    <t>苏06V5246</t>
  </si>
  <si>
    <t>20136A320603250002VD</t>
  </si>
  <si>
    <t>苏06V5206</t>
  </si>
  <si>
    <t>20136A320603250002VE</t>
  </si>
  <si>
    <t>陈亚华</t>
  </si>
  <si>
    <t>江苏省通州市五甲镇福利村十八组036号</t>
  </si>
  <si>
    <t>苏06T5539</t>
  </si>
  <si>
    <t>20136A320603250002VF</t>
  </si>
  <si>
    <t>苏06Y5022</t>
  </si>
  <si>
    <t>20136A320603250002VG</t>
  </si>
  <si>
    <t>王海军</t>
  </si>
  <si>
    <t>江苏省通州市骑岸镇五总居委会二十九组104号</t>
  </si>
  <si>
    <t>苏06V5239</t>
  </si>
  <si>
    <t>20136A320603250002VH</t>
  </si>
  <si>
    <t>南通市通州区骑岸镇五西蔬菜种植农地专业合作社</t>
  </si>
  <si>
    <t>江苏省南通市通州区骑岸镇五总居34组</t>
  </si>
  <si>
    <t>苏06W5839</t>
  </si>
  <si>
    <t>20136A320603250002VK</t>
  </si>
  <si>
    <t>通州区刘桥镇国霞家庭农场</t>
  </si>
  <si>
    <t>通州区刘桥镇新联居刘家桥十组</t>
  </si>
  <si>
    <t>苏0651540</t>
  </si>
  <si>
    <t>20136A320603250002VL</t>
  </si>
  <si>
    <t>顾进辉</t>
  </si>
  <si>
    <t>江苏省通州市平东镇杨木桥村村九组109号</t>
  </si>
  <si>
    <t>苏0651583</t>
  </si>
  <si>
    <t>20136A320603250002VM</t>
  </si>
  <si>
    <t>瞿军</t>
  </si>
  <si>
    <t>江苏省通州市东社镇严灶村一组701号</t>
  </si>
  <si>
    <t>苏0651585</t>
  </si>
  <si>
    <t>20136A320603250002VN</t>
  </si>
  <si>
    <t>丁志刚</t>
  </si>
  <si>
    <t>江苏省通州市骑岸镇东场村二十二组145号</t>
  </si>
  <si>
    <t>苏0650799</t>
  </si>
  <si>
    <t>20136A320603250002VP</t>
  </si>
  <si>
    <t>苏0650981</t>
  </si>
  <si>
    <t>20136A320603250002VQ</t>
  </si>
  <si>
    <t>苏0651590</t>
  </si>
  <si>
    <t>20136A320603250002VR</t>
  </si>
  <si>
    <t>张泽银</t>
  </si>
  <si>
    <t>江苏省通州市兴仁镇芦花港村五组22号</t>
  </si>
  <si>
    <t>苏0650576</t>
  </si>
  <si>
    <t>20136A320603250002VS</t>
  </si>
  <si>
    <t>姜小兵</t>
  </si>
  <si>
    <t>江苏省通州市西亭镇纱场居十组23号</t>
  </si>
  <si>
    <t>苏0651580</t>
  </si>
  <si>
    <t>20136A320603250002VT</t>
  </si>
  <si>
    <t>张洪均</t>
  </si>
  <si>
    <t>江苏省通州市西亭镇亭东村三十六组10号</t>
  </si>
  <si>
    <t>苏0651591</t>
  </si>
  <si>
    <t>20136A320603250002VU</t>
  </si>
  <si>
    <t>程向军</t>
  </si>
  <si>
    <t>江苏省通州市西亭镇澜平桥村五组32号</t>
  </si>
  <si>
    <t>苏0655281</t>
  </si>
  <si>
    <t>20136A320603250002VV</t>
  </si>
  <si>
    <t>邢广均</t>
  </si>
  <si>
    <t>江苏省通州市西亭镇纱场居一组36号</t>
  </si>
  <si>
    <t>苏0653009</t>
  </si>
  <si>
    <t>20136A320603250002VW</t>
  </si>
  <si>
    <t>杨林</t>
  </si>
  <si>
    <t>江苏省通州市川港镇川港村十四组24号</t>
  </si>
  <si>
    <t>苏0655222</t>
  </si>
  <si>
    <t>20136A320603250002W1</t>
  </si>
  <si>
    <t>王德均</t>
  </si>
  <si>
    <t>江苏省通州市金沙镇拖桥村二十五组10号</t>
  </si>
  <si>
    <t>苏0653221</t>
  </si>
  <si>
    <t>20136A320603250002W2</t>
  </si>
  <si>
    <t>成志学</t>
  </si>
  <si>
    <t>江苏省通州市金沙镇金余村十八组128号</t>
  </si>
  <si>
    <t>苏0653076</t>
  </si>
  <si>
    <t>20136A320603250002W8</t>
  </si>
  <si>
    <t>朱新兵</t>
  </si>
  <si>
    <t>江苏省通州市东社镇中和村三十组14号</t>
  </si>
  <si>
    <t>苏06V5031</t>
  </si>
  <si>
    <t>20136A320603250002W9</t>
  </si>
  <si>
    <t>苏06V5049</t>
  </si>
  <si>
    <t>20136A320603250002WA</t>
  </si>
  <si>
    <t>朱继荣</t>
  </si>
  <si>
    <t>江苏省通州市五甲镇福利村二十组22号</t>
  </si>
  <si>
    <t>苏06V5045</t>
  </si>
  <si>
    <t>20136A320603250002WB</t>
  </si>
  <si>
    <t>苏06Y5790</t>
  </si>
  <si>
    <t>20136A320603250002WC</t>
  </si>
  <si>
    <t>苏06V5050</t>
  </si>
  <si>
    <t>20136A320603250002WD</t>
  </si>
  <si>
    <t>曹汉军</t>
  </si>
  <si>
    <t>江苏省通州市五甲镇福利村二十四组036号</t>
  </si>
  <si>
    <t>苏06V5035</t>
  </si>
  <si>
    <t>20136A320603250002WE</t>
  </si>
  <si>
    <t>苏06V5030</t>
  </si>
  <si>
    <t>20136A320603250002WF</t>
  </si>
  <si>
    <t>李明</t>
  </si>
  <si>
    <t>南通市通州区二甲镇宝云村九组9号</t>
  </si>
  <si>
    <t>苏06V5025</t>
  </si>
  <si>
    <t>20136A320603250002WG</t>
  </si>
  <si>
    <t>万龙俊</t>
  </si>
  <si>
    <t>南通市通州区二甲镇路中村四十一组60号</t>
  </si>
  <si>
    <t>苏06V5023</t>
  </si>
  <si>
    <t>20136A320603250002WH</t>
  </si>
  <si>
    <t>通州区兴仁镇兴杰家庭农场</t>
  </si>
  <si>
    <t>南通市通州区兴仁镇横港社区四组</t>
  </si>
  <si>
    <t>苏06V5058</t>
  </si>
  <si>
    <t>20136A320603250003FP</t>
  </si>
  <si>
    <t>苏0651846</t>
  </si>
  <si>
    <t>20136A320603250003FQ</t>
  </si>
  <si>
    <t>徐新华</t>
  </si>
  <si>
    <t>江苏省通州市兴仁镇兴仁村十九组29号</t>
  </si>
  <si>
    <t>苏0652822</t>
  </si>
  <si>
    <t>20136A320603250003FR</t>
  </si>
  <si>
    <t>王井成</t>
  </si>
  <si>
    <t>江苏省通州市西亭镇亭东村二十九组15号</t>
  </si>
  <si>
    <t>苏0654779</t>
  </si>
  <si>
    <t>20136A320603250003FS</t>
  </si>
  <si>
    <t>李良法</t>
  </si>
  <si>
    <t>江苏省通州市二甲镇进东村六组025号</t>
  </si>
  <si>
    <t>苏0652588</t>
  </si>
  <si>
    <t>20136A320603250003FT</t>
  </si>
  <si>
    <t>苏06T5518</t>
  </si>
  <si>
    <t>20136A320603250003FV</t>
  </si>
  <si>
    <t>苏06T5498</t>
  </si>
  <si>
    <t>20136A320603250003G1</t>
  </si>
  <si>
    <t>胡金强</t>
  </si>
  <si>
    <t>江苏省通州市石港镇江海村二十三组21号</t>
  </si>
  <si>
    <t>苏0651313</t>
  </si>
  <si>
    <t>20136A320603250003G5</t>
  </si>
  <si>
    <t>苏0651315</t>
  </si>
  <si>
    <t>20136A320603250003G7</t>
  </si>
  <si>
    <t>20136A320603250003GE</t>
  </si>
  <si>
    <t>苏06W5686</t>
  </si>
  <si>
    <t>20136A320603250003GF</t>
  </si>
  <si>
    <t>苏06V5440</t>
  </si>
  <si>
    <t>20136A320603250003GG</t>
  </si>
  <si>
    <t>曹枫枫</t>
  </si>
  <si>
    <t>江苏省南通市通州区刘桥镇苏池村三十三组45号</t>
  </si>
  <si>
    <t>苏06V5420</t>
  </si>
  <si>
    <t>20136A320603250003GH</t>
  </si>
  <si>
    <t>黄玉锋</t>
  </si>
  <si>
    <t>江苏省通州市刘桥镇苏池村八组43号</t>
  </si>
  <si>
    <t>苏06V5419</t>
  </si>
  <si>
    <t>20136A320603250003GJ</t>
  </si>
  <si>
    <t>黄建国</t>
  </si>
  <si>
    <t>江苏省通州市刘桥镇苏池村八组42号</t>
  </si>
  <si>
    <t>苏06V5412</t>
  </si>
  <si>
    <t>20136A320603250003GP</t>
  </si>
  <si>
    <t>葛少言</t>
  </si>
  <si>
    <t>江苏省南通市通州区十总镇双墩村十二组2号</t>
  </si>
  <si>
    <t>苏06V5445</t>
  </si>
  <si>
    <t>20136A320603250003GQ</t>
  </si>
  <si>
    <t>李贵民</t>
  </si>
  <si>
    <t>江苏省南通市通州区东社镇杨港居十二组403号</t>
  </si>
  <si>
    <t>苏06V5402</t>
  </si>
  <si>
    <t>20136A320603250003GS</t>
  </si>
  <si>
    <t>甘亮华</t>
  </si>
  <si>
    <t>江苏省南通市通州区东社镇三东路1001号东社花苑1幢120室</t>
  </si>
  <si>
    <t>苏06V5430</t>
  </si>
  <si>
    <t>20136A320603250003GT</t>
  </si>
  <si>
    <t>季伟</t>
  </si>
  <si>
    <t>苏06V5415</t>
  </si>
  <si>
    <t>20136A320603250003GX</t>
  </si>
  <si>
    <t>曹石苏</t>
  </si>
  <si>
    <t>江苏省通州市骑岸镇渡海亭村十九组117号</t>
  </si>
  <si>
    <t>苏06T5616</t>
  </si>
  <si>
    <t>20136A320603250003GZ</t>
  </si>
  <si>
    <t>张益飞</t>
  </si>
  <si>
    <t>江苏省通州市石港镇石东村二十六组208号</t>
  </si>
  <si>
    <t>苏06V5478</t>
  </si>
  <si>
    <t>20136A320603250003HB</t>
  </si>
  <si>
    <t>苏0651439</t>
  </si>
  <si>
    <t>20136A320603250003HC</t>
  </si>
  <si>
    <t>苏0651418</t>
  </si>
  <si>
    <t>20136A320603250003HD</t>
  </si>
  <si>
    <t>高国清</t>
  </si>
  <si>
    <t>江苏省通州市刘桥镇慎修村十一组32号</t>
  </si>
  <si>
    <t>苏0651449</t>
  </si>
  <si>
    <t>20136A320603250003HE</t>
  </si>
  <si>
    <t>于明新</t>
  </si>
  <si>
    <t>江苏省通州市石港镇北渡村二组5号</t>
  </si>
  <si>
    <t>苏0651228</t>
  </si>
  <si>
    <t>20136A320603250003HF</t>
  </si>
  <si>
    <t>苏0651865</t>
  </si>
  <si>
    <t>20136A320603250003HG</t>
  </si>
  <si>
    <t>圣志良</t>
  </si>
  <si>
    <t>江苏省通州市四安镇赵良桥村四组08号</t>
  </si>
  <si>
    <t>苏0651398</t>
  </si>
  <si>
    <t>20136A320603250003HH</t>
  </si>
  <si>
    <t>苏0651203</t>
  </si>
  <si>
    <t>20136A320603250003HJ</t>
  </si>
  <si>
    <t>葛清泽</t>
  </si>
  <si>
    <t>江苏省通州市十总镇五总居委会五十六组120号</t>
  </si>
  <si>
    <t>苏0651448</t>
  </si>
  <si>
    <t>20136A320603250003HK</t>
  </si>
  <si>
    <t>钱林棋</t>
  </si>
  <si>
    <t>江苏省通州市骑岸镇五总居委会十六组111号</t>
  </si>
  <si>
    <t>苏0651220</t>
  </si>
  <si>
    <t>20136A320603250003HL</t>
  </si>
  <si>
    <t>凌新荣</t>
  </si>
  <si>
    <t>江苏省通州市骑岸镇五总村三组102号</t>
  </si>
  <si>
    <t>苏0651195</t>
  </si>
  <si>
    <t>20136A320603250003HM</t>
  </si>
  <si>
    <t>吴祖恒</t>
  </si>
  <si>
    <t>江苏省通州市兴仁镇太阳殿村二十五组22号</t>
  </si>
  <si>
    <t>苏06W5757</t>
  </si>
  <si>
    <t>20136A320603250003HN</t>
  </si>
  <si>
    <t>王学建</t>
  </si>
  <si>
    <t>江苏省通州市兴东镇双楼村中十组20号</t>
  </si>
  <si>
    <t>苏0652188</t>
  </si>
  <si>
    <t>20136A320603250003HY</t>
  </si>
  <si>
    <t>赵红兵</t>
  </si>
  <si>
    <t>苏省通州市石港镇江海村七组315号</t>
  </si>
  <si>
    <t>苏0651221</t>
  </si>
  <si>
    <t>20136A320603250003J0</t>
  </si>
  <si>
    <t>苏0650876</t>
  </si>
  <si>
    <t>20136A320603250003J1</t>
  </si>
  <si>
    <t>花建军</t>
  </si>
  <si>
    <t>苏0651131</t>
  </si>
  <si>
    <t>20136A320603250003J3</t>
  </si>
  <si>
    <t>苏0651022</t>
  </si>
  <si>
    <t>20136A320603250003J4</t>
  </si>
  <si>
    <t>郭建光</t>
  </si>
  <si>
    <t>江苏省通州市兴仁镇韩家坝村二十八组26号</t>
  </si>
  <si>
    <t>苏0651066</t>
  </si>
  <si>
    <t>20136A320603250003J5</t>
  </si>
  <si>
    <t>苏06V5778</t>
  </si>
  <si>
    <t>20136A320603250003J6</t>
  </si>
  <si>
    <t>苏06W5851</t>
  </si>
  <si>
    <t>20136A320603250003J7</t>
  </si>
  <si>
    <t>杨丽</t>
  </si>
  <si>
    <t>江苏省通州市石港镇栾甸村十三组201号</t>
  </si>
  <si>
    <t>苏06T5289</t>
  </si>
  <si>
    <t>20136A320603250003J8</t>
  </si>
  <si>
    <t>张武兴</t>
  </si>
  <si>
    <t>江苏省通州市十总镇于家坝村十九组33号</t>
  </si>
  <si>
    <t>苏06W5856</t>
  </si>
  <si>
    <t>20136A320603250003J9</t>
  </si>
  <si>
    <t>郑胜利</t>
  </si>
  <si>
    <t>南通市通州区十总镇双墩村二十七组17号</t>
  </si>
  <si>
    <t>苏06V5038</t>
  </si>
  <si>
    <t>20136A320603250003JA</t>
  </si>
  <si>
    <t>张广泉</t>
  </si>
  <si>
    <t>江苏省通州市刘桥镇燕港村七组20号</t>
  </si>
  <si>
    <t>苏06T5576</t>
  </si>
  <si>
    <t>20136A320603250003JC</t>
  </si>
  <si>
    <t>张卫东</t>
  </si>
  <si>
    <t>江苏省通州市刘桥镇苏池村六组25号</t>
  </si>
  <si>
    <t>苏06T5355</t>
  </si>
  <si>
    <t>20136A320603250003JE</t>
  </si>
  <si>
    <t>周锦余</t>
  </si>
  <si>
    <t>江苏省通州市刘桥镇刘东校村二十二组46号</t>
  </si>
  <si>
    <t>苏06T5301</t>
  </si>
  <si>
    <t>20136A320603250003JG</t>
  </si>
  <si>
    <t>通州区十总镇圣南家庭农场</t>
  </si>
  <si>
    <t>江苏省南通市通州区十总镇柏树墩村29组</t>
  </si>
  <si>
    <t>苏06T5399</t>
  </si>
  <si>
    <t>20136A320603250003JH</t>
  </si>
  <si>
    <t>苏06T5288</t>
  </si>
  <si>
    <t>20136A320603250003JJ</t>
  </si>
  <si>
    <t>张汉军</t>
  </si>
  <si>
    <t>江苏省通州市十总镇二爻居二组4号</t>
  </si>
  <si>
    <t>苏06T5240</t>
  </si>
  <si>
    <t>20136A320603250003JK</t>
  </si>
  <si>
    <t>陈佐怀</t>
  </si>
  <si>
    <t>江苏省通州市西亭镇纱场居八组66号</t>
  </si>
  <si>
    <t>苏06V5776</t>
  </si>
  <si>
    <t>20136A320603250003JM</t>
  </si>
  <si>
    <t>施建华</t>
  </si>
  <si>
    <t>江苏省通州市五接镇桃园村十五组006号</t>
  </si>
  <si>
    <t>苏0651861</t>
  </si>
  <si>
    <t>20136A320603250003JR</t>
  </si>
  <si>
    <t>于广祥</t>
  </si>
  <si>
    <t>江苏省通州市新联镇人民路21号</t>
  </si>
  <si>
    <t>苏0651339</t>
  </si>
  <si>
    <t>20136A320603250003JT</t>
  </si>
  <si>
    <t>钱新宇</t>
  </si>
  <si>
    <t>江苏省通州市刘桥镇米三桥村渡缺口八组141号</t>
  </si>
  <si>
    <t>苏06T5251</t>
  </si>
  <si>
    <t>20136A320603250003JU</t>
  </si>
  <si>
    <t>邹志明</t>
  </si>
  <si>
    <t>江苏省通州市刘桥镇金桥村十组23号</t>
  </si>
  <si>
    <t>苏0650755</t>
  </si>
  <si>
    <t>20136A320603250003JV</t>
  </si>
  <si>
    <t>祁锦华</t>
  </si>
  <si>
    <t>江苏省通州市刘桥镇刘海桥村十四组20号</t>
  </si>
  <si>
    <t>苏06T5018</t>
  </si>
  <si>
    <t>20136A320603250003JW</t>
  </si>
  <si>
    <t>苏0651610</t>
  </si>
  <si>
    <t>20136A320603250003JX</t>
  </si>
  <si>
    <t>苏0650715</t>
  </si>
  <si>
    <t>20136A320603250003JY</t>
  </si>
  <si>
    <t>苏0651438</t>
  </si>
  <si>
    <t>20136A320603250003JZ</t>
  </si>
  <si>
    <t>苏0650548</t>
  </si>
  <si>
    <t>20136A320603250003K1</t>
  </si>
  <si>
    <t>胡明成</t>
  </si>
  <si>
    <t>江苏省通州市兴仁镇太阳殿村三十一组18号</t>
  </si>
  <si>
    <t>苏0650306</t>
  </si>
  <si>
    <t>20136A320603250003K3</t>
  </si>
  <si>
    <t>孙春风</t>
  </si>
  <si>
    <t>江苏省通州市石港镇九洋河村十九组602号</t>
  </si>
  <si>
    <t>苏0651121</t>
  </si>
  <si>
    <t>20136A320603250003K4</t>
  </si>
  <si>
    <t>苏06W5928</t>
  </si>
  <si>
    <t>20136A320603250003K5</t>
  </si>
  <si>
    <t>孙志伟</t>
  </si>
  <si>
    <t>江苏省通州市石港镇四港村六组70号</t>
  </si>
  <si>
    <t>苏0651043</t>
  </si>
  <si>
    <t>20136A320603250003K6</t>
  </si>
  <si>
    <t>刘超</t>
  </si>
  <si>
    <t>南通市通州区刘桥镇刘平路5号</t>
  </si>
  <si>
    <t>苏06V5003</t>
  </si>
  <si>
    <t>20136A320603250003K7</t>
  </si>
  <si>
    <t>宋志华</t>
  </si>
  <si>
    <t>江苏省通州市平东镇陈埭村二十二组117号</t>
  </si>
  <si>
    <t>苏0650986</t>
  </si>
  <si>
    <t>20136A320603250003K8</t>
  </si>
  <si>
    <t>苏06W5845</t>
  </si>
  <si>
    <t>20136A320603250003K9</t>
  </si>
  <si>
    <t>刘永李</t>
  </si>
  <si>
    <t>江苏省通州市五甲镇陈墩村二十八组013号</t>
  </si>
  <si>
    <t>苏0651668</t>
  </si>
  <si>
    <t>20136A320603250003KA</t>
  </si>
  <si>
    <t>苏06T5278</t>
  </si>
  <si>
    <t>20136A320603250003KB</t>
  </si>
  <si>
    <t>苏0651070</t>
  </si>
  <si>
    <t>20136A320603250003KC</t>
  </si>
  <si>
    <t>苏0651862</t>
  </si>
  <si>
    <t>20136A320603250003KD</t>
  </si>
  <si>
    <t>苏06V5108</t>
  </si>
  <si>
    <t>20136A320603250003KE</t>
  </si>
  <si>
    <t>葛永智</t>
  </si>
  <si>
    <t>江苏省南通市通州区十总镇上雁村十四组115号</t>
  </si>
  <si>
    <t>苏06V5128</t>
  </si>
  <si>
    <t>20136A320603250003KF</t>
  </si>
  <si>
    <t>方永南</t>
  </si>
  <si>
    <t>苏0651182</t>
  </si>
  <si>
    <t>20136A320603250003KG</t>
  </si>
  <si>
    <t>司勇华</t>
  </si>
  <si>
    <t>江苏省通州市刘桥镇徐园村十三组21号</t>
  </si>
  <si>
    <t>苏0650915</t>
  </si>
  <si>
    <t>20136A320603250003KH</t>
  </si>
  <si>
    <t>苏0651688</t>
  </si>
  <si>
    <t>20136A320603250003KJ</t>
  </si>
  <si>
    <t>李幼良</t>
  </si>
  <si>
    <t>江苏省通州市刘桥镇竹园村六组23号</t>
  </si>
  <si>
    <t>苏0651669</t>
  </si>
  <si>
    <t>20136A320603250003KL</t>
  </si>
  <si>
    <t>葛建明</t>
  </si>
  <si>
    <t>江苏省通州市骑岸镇东场村三十二组111号</t>
  </si>
  <si>
    <t>苏06V5126</t>
  </si>
  <si>
    <t>20136A320603250003KP</t>
  </si>
  <si>
    <t>吴旭华</t>
  </si>
  <si>
    <t>江苏省通州市石港镇屯天河村五组2号</t>
  </si>
  <si>
    <t>苏06V5133</t>
  </si>
  <si>
    <t>20136A320603250003KQ</t>
  </si>
  <si>
    <t>苏06V5468</t>
  </si>
  <si>
    <t>20136A320603250003KR</t>
  </si>
  <si>
    <t>路迎雪</t>
  </si>
  <si>
    <t>南通市通州区二甲镇宝云山村二十组23号</t>
  </si>
  <si>
    <t>苏06V5115</t>
  </si>
  <si>
    <t>20136A320603250003KS</t>
  </si>
  <si>
    <t>万龙跃</t>
  </si>
  <si>
    <t>南通市通州区二甲镇路中村二十五组207号</t>
  </si>
  <si>
    <t>苏06V5111</t>
  </si>
  <si>
    <t>20136A320603250003KU</t>
  </si>
  <si>
    <t>吕成清</t>
  </si>
  <si>
    <t>江苏省通州市刘桥镇宋店村六组06号</t>
  </si>
  <si>
    <t>苏06T5759</t>
  </si>
  <si>
    <t>20136A320603250003KV</t>
  </si>
  <si>
    <t>杨锦峰</t>
  </si>
  <si>
    <t>江苏省通州市刘桥镇尹家园村新建十四组113号</t>
  </si>
  <si>
    <t>苏06V5119</t>
  </si>
  <si>
    <t>20136A320603250003KY</t>
  </si>
  <si>
    <t>丁善华</t>
  </si>
  <si>
    <t>江苏省通州市新联镇沿河路10号</t>
  </si>
  <si>
    <t>苏06W5649</t>
  </si>
  <si>
    <t>20136A320603250003KZ</t>
  </si>
  <si>
    <t>吕志林</t>
  </si>
  <si>
    <t>江苏省通州市刘桥镇徐园村宋店十五组10号</t>
  </si>
  <si>
    <t>苏06T5571</t>
  </si>
  <si>
    <t>20136A320603250003L9</t>
  </si>
  <si>
    <t>张小响</t>
  </si>
  <si>
    <t>南通市通州区刘桥镇苏池村刘东校十九组</t>
  </si>
  <si>
    <t>苏06V5379</t>
  </si>
  <si>
    <t>20136A320603250003LH</t>
  </si>
  <si>
    <t>朱金汉</t>
  </si>
  <si>
    <t>江苏省通州市西亭镇亭东村二十四组5号</t>
  </si>
  <si>
    <t>苏0655256</t>
  </si>
  <si>
    <t>20136A320603250003LJ</t>
  </si>
  <si>
    <t>20136A320603250003LK</t>
  </si>
  <si>
    <t>苏0651715</t>
  </si>
  <si>
    <t>20136A320603250003LL</t>
  </si>
  <si>
    <t>金杰成</t>
  </si>
  <si>
    <t>江苏省通州市平东镇陈埭村一组008号</t>
  </si>
  <si>
    <t>苏0650756</t>
  </si>
  <si>
    <t>20136A320603250003LM</t>
  </si>
  <si>
    <t>陈海军</t>
  </si>
  <si>
    <t>江苏省通州市金沙街道金北村七十四组101号</t>
  </si>
  <si>
    <t>苏0650692</t>
  </si>
  <si>
    <t>20136A320603250003LN</t>
  </si>
  <si>
    <t>苏0651435</t>
  </si>
  <si>
    <t>20136A320603250003LP</t>
  </si>
  <si>
    <t>苏0651112</t>
  </si>
  <si>
    <t>20136A320603250003LQ</t>
  </si>
  <si>
    <t>苏0650720</t>
  </si>
  <si>
    <t>20136A320603250003LR</t>
  </si>
  <si>
    <t>宋卫兵</t>
  </si>
  <si>
    <t>江苏省通州市刘桥镇蒋一村三组18号</t>
  </si>
  <si>
    <t>苏0651432</t>
  </si>
  <si>
    <t>20136A320603250003LS</t>
  </si>
  <si>
    <t>羌汉炎</t>
  </si>
  <si>
    <t>江苏省通州市刘桥镇英雄村六组02号</t>
  </si>
  <si>
    <t>苏0650901</t>
  </si>
  <si>
    <t>20136A320603250003LT</t>
  </si>
  <si>
    <t>曹金江</t>
  </si>
  <si>
    <t>江苏省通州市东社镇横马村八组209号</t>
  </si>
  <si>
    <t>苏0651311</t>
  </si>
  <si>
    <t>20136A320603250003LU</t>
  </si>
  <si>
    <t>严学其</t>
  </si>
  <si>
    <t>苏0651429</t>
  </si>
  <si>
    <t>20136A320603250003LV</t>
  </si>
  <si>
    <t>苏06Y5883</t>
  </si>
  <si>
    <t>20136A320603250003LW</t>
  </si>
  <si>
    <t>周国华</t>
  </si>
  <si>
    <t>江苏省通州市骑岸镇张沙村四十七组20号</t>
  </si>
  <si>
    <t>苏0650386</t>
  </si>
  <si>
    <t>20136A320603250003LX</t>
  </si>
  <si>
    <t>葛建均</t>
  </si>
  <si>
    <t>江苏省通州市骑岸镇居委会十组104号</t>
  </si>
  <si>
    <t>苏0651303</t>
  </si>
  <si>
    <t>20136A320603250003LY</t>
  </si>
  <si>
    <t>苏0651245</t>
  </si>
  <si>
    <t>20136A320603250003LZ</t>
  </si>
  <si>
    <t>王新林</t>
  </si>
  <si>
    <t>江苏省通州市石港镇长港村十一组6号</t>
  </si>
  <si>
    <t>苏0650848</t>
  </si>
  <si>
    <t>20136A320603250003M0</t>
  </si>
  <si>
    <t>苏0650626</t>
  </si>
  <si>
    <t>20136A320603250003M1</t>
  </si>
  <si>
    <t>苏0651678</t>
  </si>
  <si>
    <t>20136A320603250003M2</t>
  </si>
  <si>
    <t>苏0651428</t>
  </si>
  <si>
    <t>20136A320603250003M3</t>
  </si>
  <si>
    <t>苏0651302</t>
  </si>
  <si>
    <t>20136A320603250003M4</t>
  </si>
  <si>
    <t>徐育明</t>
  </si>
  <si>
    <t>江苏省通州市平潮镇金桥村十六组603号</t>
  </si>
  <si>
    <t>苏06T5688</t>
  </si>
  <si>
    <t>20136A320603250003M8</t>
  </si>
  <si>
    <t>徐国栋</t>
  </si>
  <si>
    <t>江苏省通州市新联镇洞坝口村三组113号</t>
  </si>
  <si>
    <t>苏06T5029</t>
  </si>
  <si>
    <t>20136A320603250003M9</t>
  </si>
  <si>
    <t>苏06W5306</t>
  </si>
  <si>
    <t>20136A320603250003MA</t>
  </si>
  <si>
    <t>张国臣</t>
  </si>
  <si>
    <t>江苏省通州市新联镇韩家桥村四组125号</t>
  </si>
  <si>
    <t>苏06W5813</t>
  </si>
  <si>
    <t>20136A320603250003MB</t>
  </si>
  <si>
    <t>郭建军</t>
  </si>
  <si>
    <t>江苏省通州市刘桥镇测震村二十九组23号</t>
  </si>
  <si>
    <t>苏06Y5895</t>
  </si>
  <si>
    <t>20136A320603250003MC</t>
  </si>
  <si>
    <t>秦德明</t>
  </si>
  <si>
    <t>江苏省通州市刘桥镇慎修村三组39号</t>
  </si>
  <si>
    <t>苏06T5039</t>
  </si>
  <si>
    <t>20136A320603250003MD</t>
  </si>
  <si>
    <t>邱启龙</t>
  </si>
  <si>
    <t>江苏省通州市刘桥镇测震村十一组15号</t>
  </si>
  <si>
    <t>苏06W5181</t>
  </si>
  <si>
    <t>20136A320603250003ME</t>
  </si>
  <si>
    <t>费广仁</t>
  </si>
  <si>
    <t>江苏省通州市刘桥镇凤仙村二十三组24号</t>
  </si>
  <si>
    <t>苏06W5399</t>
  </si>
  <si>
    <t>20136A320603250003MF</t>
  </si>
  <si>
    <t>钱保进</t>
  </si>
  <si>
    <t>江苏省通州市石港镇北渡村四组5号</t>
  </si>
  <si>
    <t>苏06T5605</t>
  </si>
  <si>
    <t>20136A320603250003MJ</t>
  </si>
  <si>
    <t>通州区刘桥镇云发家庭农场</t>
  </si>
  <si>
    <t>苏06T5811</t>
  </si>
  <si>
    <t>20136A320603250003ML</t>
  </si>
  <si>
    <t>赵德田</t>
  </si>
  <si>
    <t>江苏省通州市刘桥镇徐园村七组16号</t>
  </si>
  <si>
    <t>苏06T5829</t>
  </si>
  <si>
    <t>20136A320603250003MM</t>
  </si>
  <si>
    <t>陈建新</t>
  </si>
  <si>
    <t>江苏省通州市刘桥镇徐园村十二组33号</t>
  </si>
  <si>
    <t>苏06T5806</t>
  </si>
  <si>
    <t>20136A320603250003MN</t>
  </si>
  <si>
    <t>丁新建</t>
  </si>
  <si>
    <t>江苏省通州市刘桥镇新联居刘家桥村十组145号</t>
  </si>
  <si>
    <t>苏06T5828</t>
  </si>
  <si>
    <t>20136A320603250003MP</t>
  </si>
  <si>
    <t>王建华</t>
  </si>
  <si>
    <t>江苏省通州市刘桥镇新联居刘桥五组106号</t>
  </si>
  <si>
    <t>苏06Y5508</t>
  </si>
  <si>
    <t>20136A320603250003MQ</t>
  </si>
  <si>
    <t>吴鹏</t>
  </si>
  <si>
    <t>江苏省通州市西亭镇亭东村五十三组61号</t>
  </si>
  <si>
    <t>苏06V5808</t>
  </si>
  <si>
    <t>20136A320603250003MS</t>
  </si>
  <si>
    <t>潘国泉</t>
  </si>
  <si>
    <t>江苏省通州市刘桥镇宋店村十六组29号</t>
  </si>
  <si>
    <t>苏06W5351</t>
  </si>
  <si>
    <t>20136A320603250003MT</t>
  </si>
  <si>
    <t>顾袁进</t>
  </si>
  <si>
    <t>江苏省通州市五甲镇滥港桥村二十九组25号</t>
  </si>
  <si>
    <t>苏0651441</t>
  </si>
  <si>
    <t>20136A320603250003MU</t>
  </si>
  <si>
    <t>黄赛赛</t>
  </si>
  <si>
    <t>南通市通州区东社镇东社居委会七组115号</t>
  </si>
  <si>
    <t>苏06V5015</t>
  </si>
  <si>
    <t>20136A320603250003MV</t>
  </si>
  <si>
    <t>苏06V5016</t>
  </si>
  <si>
    <t>20136A320603250003MW</t>
  </si>
  <si>
    <t>张忠</t>
  </si>
  <si>
    <t>江苏省通州市五甲镇隆西村二十三组018号</t>
  </si>
  <si>
    <t>苏0651456</t>
  </si>
  <si>
    <t>20136A320603250003MX</t>
  </si>
  <si>
    <t>丁金和</t>
  </si>
  <si>
    <t>江苏省通州市刘桥镇长岸村三组131号</t>
  </si>
  <si>
    <t>苏06V5460</t>
  </si>
  <si>
    <t>20136A320603250003MY</t>
  </si>
  <si>
    <t>20136A320603250003MZ</t>
  </si>
  <si>
    <t>谢志宝</t>
  </si>
  <si>
    <t>江苏省南通市通州区刘桥镇新中村四十三组23号</t>
  </si>
  <si>
    <t>苏06V5476</t>
  </si>
  <si>
    <t>20136A320603250003N0</t>
  </si>
  <si>
    <t>通州区刘桥镇国晓家庭农场</t>
  </si>
  <si>
    <t>刘桥镇英雄村十九组</t>
  </si>
  <si>
    <t>苏0651848</t>
  </si>
  <si>
    <t>20136A320603250003N1</t>
  </si>
  <si>
    <t>苏06T5398</t>
  </si>
  <si>
    <t>20136A320603250003N2</t>
  </si>
  <si>
    <t>苏06V5288</t>
  </si>
  <si>
    <t>20136A320603250003N3</t>
  </si>
  <si>
    <t>苏0650611</t>
  </si>
  <si>
    <t>20136A320603250003N4</t>
  </si>
  <si>
    <t>张慎良</t>
  </si>
  <si>
    <t>江苏省通州市四安镇九总渡村二十九组10号</t>
  </si>
  <si>
    <t>苏0651622</t>
  </si>
  <si>
    <t>20136A320603250003N5</t>
  </si>
  <si>
    <t>苏0651901</t>
  </si>
  <si>
    <t>20136A320603250003N6</t>
  </si>
  <si>
    <t>苏0651216</t>
  </si>
  <si>
    <t>20136A320603250003N7</t>
  </si>
  <si>
    <t>瞿炎</t>
  </si>
  <si>
    <t>江苏省通州市金沙街道金北村四十五组121号</t>
  </si>
  <si>
    <t>苏0650460</t>
  </si>
  <si>
    <t>20136A320603250003N8</t>
  </si>
  <si>
    <t>王玉峰</t>
  </si>
  <si>
    <t>江苏省通州市西亭镇亭东村三十八组26号</t>
  </si>
  <si>
    <t>苏06V5340</t>
  </si>
  <si>
    <t>20136A320603250003N9</t>
  </si>
  <si>
    <t>张宏德</t>
  </si>
  <si>
    <t>江苏省通州市金沙镇西五里村三十四组138号</t>
  </si>
  <si>
    <t>苏06W5312</t>
  </si>
  <si>
    <t>20136A320603250003NK</t>
  </si>
  <si>
    <t>成建忠</t>
  </si>
  <si>
    <t>江苏省通州市西亭镇亭东村八组35号</t>
  </si>
  <si>
    <t>苏0652996</t>
  </si>
  <si>
    <t>20136A320603250003NL</t>
  </si>
  <si>
    <t>南通市通州区金沙镇顺跃粮食种植专业合作社</t>
  </si>
  <si>
    <t>江苏省南通市通州区金沙镇金北村54组</t>
  </si>
  <si>
    <t>苏06W5844</t>
  </si>
  <si>
    <t>20136A320603250003NM</t>
  </si>
  <si>
    <t>张雄</t>
  </si>
  <si>
    <t>江苏省通州市东社镇东社居委会十三组021号</t>
  </si>
  <si>
    <t>苏06Y5896</t>
  </si>
  <si>
    <t>20136A320603250003NN</t>
  </si>
  <si>
    <t>苏06T5100</t>
  </si>
  <si>
    <t>20136A320603250003NP</t>
  </si>
  <si>
    <t>苏0650751</t>
  </si>
  <si>
    <t>20136A320603250003NQ</t>
  </si>
  <si>
    <t>苏0650503</t>
  </si>
  <si>
    <t>20136A320603250003NR</t>
  </si>
  <si>
    <t>张云</t>
  </si>
  <si>
    <t>江苏省通州市石港镇石东村三十五组111号</t>
  </si>
  <si>
    <t>苏0651058</t>
  </si>
  <si>
    <t>20136A320603250003NS</t>
  </si>
  <si>
    <t>苏0651215</t>
  </si>
  <si>
    <t>20136A320603250003NT</t>
  </si>
  <si>
    <t>苏0651271</t>
  </si>
  <si>
    <t>20136A320603250003NU</t>
  </si>
  <si>
    <t>苏0651706</t>
  </si>
  <si>
    <t>20136A320603250003NV</t>
  </si>
  <si>
    <t>张国良</t>
  </si>
  <si>
    <t>江苏省通州市骑岸镇塌河边村六组101号</t>
  </si>
  <si>
    <t>苏0651078</t>
  </si>
  <si>
    <t>20136A320603250003NW</t>
  </si>
  <si>
    <t>苏0650372</t>
  </si>
  <si>
    <t>20136A320603250003NZ</t>
  </si>
  <si>
    <t>钱建武</t>
  </si>
  <si>
    <t>江苏省通州市兴仁镇徐家桥村二十组10号</t>
  </si>
  <si>
    <t>苏06V5116</t>
  </si>
  <si>
    <t>20136A320603250003P0</t>
  </si>
  <si>
    <t>周国均</t>
  </si>
  <si>
    <t>江苏省通州市骑岸镇建设村二十一组17号</t>
  </si>
  <si>
    <t>苏06W5101</t>
  </si>
  <si>
    <t>20136A320603250003P3</t>
  </si>
  <si>
    <t>任钰骏</t>
  </si>
  <si>
    <t>江苏省通州市刘桥镇英雄村二组42号</t>
  </si>
  <si>
    <t>苏06V5201</t>
  </si>
  <si>
    <t>20136A320603250003P4</t>
  </si>
  <si>
    <t>张菊平</t>
  </si>
  <si>
    <t>江苏省通州市金沙镇西五里村一组102号</t>
  </si>
  <si>
    <t>苏0651298</t>
  </si>
  <si>
    <t>20136A320603250003P5</t>
  </si>
  <si>
    <t>季作飞</t>
  </si>
  <si>
    <t>江苏省通州市西亭镇李庄村三组18号</t>
  </si>
  <si>
    <t>苏0650881</t>
  </si>
  <si>
    <t>20136A320603250003P6</t>
  </si>
  <si>
    <t>苏0651648</t>
  </si>
  <si>
    <t>20136A320603250003P7</t>
  </si>
  <si>
    <t>苏0650453</t>
  </si>
  <si>
    <t>20136A320603250003P8</t>
  </si>
  <si>
    <t>陈宏锁</t>
  </si>
  <si>
    <t>江苏省通州市四安镇九总渡村十四组27号</t>
  </si>
  <si>
    <t>苏0650706</t>
  </si>
  <si>
    <t>20136A320603250003P9</t>
  </si>
  <si>
    <t>苏0651229</t>
  </si>
  <si>
    <t>20136A320603250003PA</t>
  </si>
  <si>
    <t>通州区十总镇包华家庭农场</t>
  </si>
  <si>
    <t>通州区十总镇于家坝村26组</t>
  </si>
  <si>
    <t>苏0651686</t>
  </si>
  <si>
    <t>20136A320603250003PB</t>
  </si>
  <si>
    <t>苏0652075</t>
  </si>
  <si>
    <t>20136A320603250003PC</t>
  </si>
  <si>
    <t>单友志</t>
  </si>
  <si>
    <t>江苏省通州市石港镇蔡坝村十八组127号</t>
  </si>
  <si>
    <t>苏0652059</t>
  </si>
  <si>
    <t>20136A320603250003PD</t>
  </si>
  <si>
    <t>单银双</t>
  </si>
  <si>
    <t>江苏省通州市石港镇新貌村十八组20号</t>
  </si>
  <si>
    <t>苏0652090</t>
  </si>
  <si>
    <t>20136A320603250003PE</t>
  </si>
  <si>
    <t>苏0652058</t>
  </si>
  <si>
    <t>20136A320603250003PF</t>
  </si>
  <si>
    <t>单勇</t>
  </si>
  <si>
    <t>江苏省通州市东社镇香台村五组050号</t>
  </si>
  <si>
    <t>苏0652049</t>
  </si>
  <si>
    <t>20136A320603250003PH</t>
  </si>
  <si>
    <t>严雪峰</t>
  </si>
  <si>
    <t>江苏省通州市四安镇肖家桥村十组51号</t>
  </si>
  <si>
    <t>苏0651680</t>
  </si>
  <si>
    <t>20136A320603250003PJ</t>
  </si>
  <si>
    <t>苏0651682</t>
  </si>
  <si>
    <t>20136A320603250003PK</t>
  </si>
  <si>
    <t>曹小建</t>
  </si>
  <si>
    <t>江苏省通州市东社镇横马村四组59号</t>
  </si>
  <si>
    <t>苏0651645</t>
  </si>
  <si>
    <t>20136A320603250003PL</t>
  </si>
  <si>
    <t>顾锁平</t>
  </si>
  <si>
    <t>江苏省通州市东社镇横马村十组308号</t>
  </si>
  <si>
    <t>苏0651649</t>
  </si>
  <si>
    <t>20136A320603250003PM</t>
  </si>
  <si>
    <t>卫国泉</t>
  </si>
  <si>
    <t>江苏省通州市五甲镇中和村十六组013号</t>
  </si>
  <si>
    <t>苏0651681</t>
  </si>
  <si>
    <t>20136A320603250003PN</t>
  </si>
  <si>
    <t>周志华</t>
  </si>
  <si>
    <t>江苏省通州市骑岸镇季庄村三十组407号</t>
  </si>
  <si>
    <t>苏0651639</t>
  </si>
  <si>
    <t>20136A320603250003PP</t>
  </si>
  <si>
    <t>徐维新</t>
  </si>
  <si>
    <t>江苏省通州市十总镇于家坝村一组35号</t>
  </si>
  <si>
    <t>苏0650723</t>
  </si>
  <si>
    <t>20136A320603250003PQ</t>
  </si>
  <si>
    <t>汤建忠</t>
  </si>
  <si>
    <t>江苏省通州市西亭镇李庄村三十一组39号</t>
  </si>
  <si>
    <t>苏06V5769</t>
  </si>
  <si>
    <t>20136A320603250003PR</t>
  </si>
  <si>
    <t>苏06V5758</t>
  </si>
  <si>
    <t>20136A320603250003PS</t>
  </si>
  <si>
    <t>焦二平</t>
  </si>
  <si>
    <t>南通市通州区金新街道麒麟桥村三十三组34号</t>
  </si>
  <si>
    <t>苏06V5779</t>
  </si>
  <si>
    <t>20136A320603250003PW</t>
  </si>
  <si>
    <t>季球</t>
  </si>
  <si>
    <t>江苏省通州市二甲镇新玻村二十五组002号</t>
  </si>
  <si>
    <t>苏0652972</t>
  </si>
  <si>
    <t>20136A320603250003PZ</t>
  </si>
  <si>
    <t>通州区十总镇雯雅家庭农场</t>
  </si>
  <si>
    <t>通州区十总镇岸西村三十五组</t>
  </si>
  <si>
    <t>苏06V5122</t>
  </si>
  <si>
    <t>20136A320603250003Q0</t>
  </si>
  <si>
    <t>顾水荣</t>
  </si>
  <si>
    <t>江苏省通州市金沙镇新三园村四十二组101号</t>
  </si>
  <si>
    <t>苏06W5098</t>
  </si>
  <si>
    <t>20136A320603250003Q1</t>
  </si>
  <si>
    <t>苏06T5366</t>
  </si>
  <si>
    <t>20136A320603250003Q2</t>
  </si>
  <si>
    <t>苏06T5368</t>
  </si>
  <si>
    <t>20136A320603250003Q3</t>
  </si>
  <si>
    <t>苏06W5600</t>
  </si>
  <si>
    <t>20136A320603250003Q4</t>
  </si>
  <si>
    <t>苏06W5598</t>
  </si>
  <si>
    <t>20136A320603250003Q5</t>
  </si>
  <si>
    <t>苏06W5597</t>
  </si>
  <si>
    <t>20136A320603250003Q6</t>
  </si>
  <si>
    <t>苏06W5599</t>
  </si>
  <si>
    <t>20136A320603250003Q7</t>
  </si>
  <si>
    <t>杨祖胜</t>
  </si>
  <si>
    <t>江苏省通州市二甲镇坨墩村58组</t>
  </si>
  <si>
    <t>苏06V5102</t>
  </si>
  <si>
    <t>20136A320603250003Q8</t>
  </si>
  <si>
    <t>孙志海</t>
  </si>
  <si>
    <t>江苏省通州市石港镇北渡村十六组16号</t>
  </si>
  <si>
    <t>苏06V5139</t>
  </si>
  <si>
    <t>20136A320603250003Q9</t>
  </si>
  <si>
    <t>孙汉清</t>
  </si>
  <si>
    <t>江苏省通州市十总镇上雁村二十六组113号</t>
  </si>
  <si>
    <t>苏06Y5199</t>
  </si>
  <si>
    <t>20136A320603250003QA</t>
  </si>
  <si>
    <t>朱海涛</t>
  </si>
  <si>
    <t>江苏省南通市通州区十总镇上雁村二十六组120号</t>
  </si>
  <si>
    <t>苏06V5105</t>
  </si>
  <si>
    <t>20136A320603250003QB</t>
  </si>
  <si>
    <t>胡飞</t>
  </si>
  <si>
    <t>南通市通州区东社镇白龙庙社区居委会四组22号</t>
  </si>
  <si>
    <t>苏06V5106</t>
  </si>
  <si>
    <t>20136A320603250003QC</t>
  </si>
  <si>
    <t>苏06T5800</t>
  </si>
  <si>
    <t>20136A320603250003QD</t>
  </si>
  <si>
    <t>朱建均</t>
  </si>
  <si>
    <t>江苏省通州市平东镇努力村三组56号</t>
  </si>
  <si>
    <t>苏06V5138</t>
  </si>
  <si>
    <t>20136A320603250003QN</t>
  </si>
  <si>
    <t>曹汉江</t>
  </si>
  <si>
    <t>江苏省通州市二甲镇新玻村七组046号</t>
  </si>
  <si>
    <t>苏0655231</t>
  </si>
  <si>
    <t>20136A320603250003QP</t>
  </si>
  <si>
    <t>张海江</t>
  </si>
  <si>
    <t>江苏省通州市二甲镇斜河村六组038号</t>
  </si>
  <si>
    <t>苏0655236</t>
  </si>
  <si>
    <t>20136A320603250003QQ</t>
  </si>
  <si>
    <t>龚标</t>
  </si>
  <si>
    <t>江苏省通州市二甲镇明辨村一组011号</t>
  </si>
  <si>
    <t>苏0652756</t>
  </si>
  <si>
    <t>20136A320603250003QR</t>
  </si>
  <si>
    <t>刘永华</t>
  </si>
  <si>
    <t>江苏省通州市二甲镇通运桥村二十七组56号</t>
  </si>
  <si>
    <t>苏0655260</t>
  </si>
  <si>
    <t>20136A320603250003QS</t>
  </si>
  <si>
    <t>南通天辰农业服务有限公司</t>
  </si>
  <si>
    <t>南通是通州区石港镇乐观村45组</t>
  </si>
  <si>
    <t>苏0655283</t>
  </si>
  <si>
    <t>20136A320603250003QU</t>
  </si>
  <si>
    <t>苏0655282</t>
  </si>
  <si>
    <t>20136A320603250003QW</t>
  </si>
  <si>
    <t>曹竹星</t>
  </si>
  <si>
    <t>江苏省通州市二甲镇三甲居二十七组059号</t>
  </si>
  <si>
    <t>苏06T5816</t>
  </si>
  <si>
    <t>20136A320603250003QY</t>
  </si>
  <si>
    <t>通州区二甲镇徐华建家庭农场</t>
  </si>
  <si>
    <t>通州区二甲镇通运桥村十五组</t>
  </si>
  <si>
    <t>苏06T5369</t>
  </si>
  <si>
    <t>20136A320603250003QZ</t>
  </si>
  <si>
    <t>陈建华</t>
  </si>
  <si>
    <t>苏省通州市西亭镇亭东村七组39号</t>
  </si>
  <si>
    <t>苏06T5031</t>
  </si>
  <si>
    <t>20136A320603250003R0</t>
  </si>
  <si>
    <t>苏06T5818</t>
  </si>
  <si>
    <t>20136A320603250003R9</t>
  </si>
  <si>
    <t>朱汉均</t>
  </si>
  <si>
    <t>江苏省通州市十总镇迎阳村十六组16号</t>
  </si>
  <si>
    <t>苏0651452</t>
  </si>
  <si>
    <t>20136A320603250003RA</t>
  </si>
  <si>
    <t>段建荣</t>
  </si>
  <si>
    <t>江苏省通州市骑岸镇沧南村十九组77号</t>
  </si>
  <si>
    <t>苏0651442</t>
  </si>
  <si>
    <t>20136A320603250003RB</t>
  </si>
  <si>
    <t>苏0651459</t>
  </si>
  <si>
    <t>20136A320603250003RC</t>
  </si>
  <si>
    <t>苏0651333</t>
  </si>
  <si>
    <t>20136A320603250003RD</t>
  </si>
  <si>
    <t>苏0651461</t>
  </si>
  <si>
    <t>20136A320603250003RE</t>
  </si>
  <si>
    <t>苏06T5779</t>
  </si>
  <si>
    <t>20136A320603250003RF</t>
  </si>
  <si>
    <t>苏0650859</t>
  </si>
  <si>
    <t>20136A320603250003RG</t>
  </si>
  <si>
    <t>苏06W5041</t>
  </si>
  <si>
    <t>20136A320603250003RH</t>
  </si>
  <si>
    <t>苏0650683</t>
  </si>
  <si>
    <t>20136A320603250003RJ</t>
  </si>
  <si>
    <t>周明祥</t>
  </si>
  <si>
    <t>江苏省通州市金沙镇指金桥村十六组54号</t>
  </si>
  <si>
    <t>苏0653230</t>
  </si>
  <si>
    <t>20136A320603250003RK</t>
  </si>
  <si>
    <t>葛林</t>
  </si>
  <si>
    <t>江苏省通州市十总镇五总居委会一组116号</t>
  </si>
  <si>
    <t>苏0651329</t>
  </si>
  <si>
    <t>20136A320603250003RL</t>
  </si>
  <si>
    <t>苏0651319</t>
  </si>
  <si>
    <t>20136A320603250003RM</t>
  </si>
  <si>
    <t>严建华</t>
  </si>
  <si>
    <t>江苏省通州市十总镇新雁村四十二组16号</t>
  </si>
  <si>
    <t>苏0651450</t>
  </si>
  <si>
    <t>20136A320603250003RN</t>
  </si>
  <si>
    <t>戴卫兵</t>
  </si>
  <si>
    <t>江苏省通州市西亭镇居委会九组12号</t>
  </si>
  <si>
    <t>苏0650343</t>
  </si>
  <si>
    <t>20136A320603250003RP</t>
  </si>
  <si>
    <t>瞿卫岗</t>
  </si>
  <si>
    <t>江苏省通州市东社镇白龙庙社区居委会二十六组19号</t>
  </si>
  <si>
    <t>苏06T5753</t>
  </si>
  <si>
    <t>20136A320603250003RQ</t>
  </si>
  <si>
    <t>苏06T5768</t>
  </si>
  <si>
    <t>20136A320603250003RR</t>
  </si>
  <si>
    <t>苏06T5788</t>
  </si>
  <si>
    <t>20136A320603250003RS</t>
  </si>
  <si>
    <t>苏06T5808</t>
  </si>
  <si>
    <t>20136A320603250003RT</t>
  </si>
  <si>
    <t>苏06T5598</t>
  </si>
  <si>
    <t>20136A320603250003RU</t>
  </si>
  <si>
    <t>苏06T5790</t>
  </si>
  <si>
    <t>20136A320603250003RV</t>
  </si>
  <si>
    <t>胡浩</t>
  </si>
  <si>
    <t>江苏省南通市通州区二甲镇北潭村六组13号</t>
  </si>
  <si>
    <t>苏06T5560</t>
  </si>
  <si>
    <t>20136A320603250003RW</t>
  </si>
  <si>
    <t>江苏丰科农业科技发展有限公司</t>
  </si>
  <si>
    <t>南通市通州区东社镇严北村22组</t>
  </si>
  <si>
    <t>苏06V5159</t>
  </si>
  <si>
    <t>20136A320603250003RX</t>
  </si>
  <si>
    <t>苏06V5158</t>
  </si>
  <si>
    <t>20136A320603250004B3</t>
  </si>
  <si>
    <t>苏06T5389</t>
  </si>
  <si>
    <t>20136A320603250004B4</t>
  </si>
  <si>
    <t>苏06V5378</t>
  </si>
  <si>
    <t>20136A320603250004B5</t>
  </si>
  <si>
    <t>刘华</t>
  </si>
  <si>
    <t>江苏省南通市通州区兴仁镇太阳殿村八组34-2号</t>
  </si>
  <si>
    <t>苏0651900</t>
  </si>
  <si>
    <t>20136A320603250004B8</t>
  </si>
  <si>
    <t>刘志荣</t>
  </si>
  <si>
    <t>江苏省通州市刘桥镇新联居委会九组113号</t>
  </si>
  <si>
    <t>苏06T5371</t>
  </si>
  <si>
    <t>20136A320603250004B9</t>
  </si>
  <si>
    <t>邱启军</t>
  </si>
  <si>
    <t>江苏省通州市骑岸镇骑北村二十七组15号</t>
  </si>
  <si>
    <t>苏06T5378</t>
  </si>
  <si>
    <t>20136A320603250004BA</t>
  </si>
  <si>
    <t>李飞文</t>
  </si>
  <si>
    <t>南通市通州区麒麟桥村十一组70号</t>
  </si>
  <si>
    <t>苏06V5455</t>
  </si>
  <si>
    <t>20136A320603250004BB</t>
  </si>
  <si>
    <t>田常清</t>
  </si>
  <si>
    <t>江苏省南通市通州区二甲镇通运桥村四十四组46号</t>
  </si>
  <si>
    <t>苏06V5450</t>
  </si>
  <si>
    <t>20136A320603250004BC</t>
  </si>
  <si>
    <t>苏06V5452</t>
  </si>
  <si>
    <t>20136A320603250004BD</t>
  </si>
  <si>
    <t>贾昆</t>
  </si>
  <si>
    <t>江苏省南通市通州区通运桥村七十九组4号</t>
  </si>
  <si>
    <t>苏06V5446</t>
  </si>
  <si>
    <t>20136A320603250004BE</t>
  </si>
  <si>
    <t>苏06W5643</t>
  </si>
  <si>
    <t>20136A320603250004BN</t>
  </si>
  <si>
    <t>陈伟兵</t>
  </si>
  <si>
    <t>苏0652000</t>
  </si>
  <si>
    <t>20136A320603250004BP</t>
  </si>
  <si>
    <t>通州区刘桥镇德鸿家庭农场</t>
  </si>
  <si>
    <t>通州区刘桥镇新中村十一组21号</t>
  </si>
  <si>
    <t>苏06V5765</t>
  </si>
  <si>
    <t>20136A320603250004BV</t>
  </si>
  <si>
    <t>陈清华</t>
  </si>
  <si>
    <t>江苏省通州市五接镇张大圩村二十四组021号</t>
  </si>
  <si>
    <t>苏06V5603</t>
  </si>
  <si>
    <t>20136A320603250004C3</t>
  </si>
  <si>
    <t>通州区金新好好家庭农场</t>
  </si>
  <si>
    <t>通州区金新街道复兴村八组</t>
  </si>
  <si>
    <t>苏06T5568</t>
  </si>
  <si>
    <t>20136A320603250004C4</t>
  </si>
  <si>
    <t>苏06V5739</t>
  </si>
  <si>
    <t>20136A320603250004C5</t>
  </si>
  <si>
    <t>钱海峰</t>
  </si>
  <si>
    <t>通州区四安镇温桥村二十二组5号</t>
  </si>
  <si>
    <t>苏06V5782</t>
  </si>
  <si>
    <t>20136A320603250004C6</t>
  </si>
  <si>
    <t>刘卫建</t>
  </si>
  <si>
    <t>江苏省通州市四安镇摇手湾村二组28号</t>
  </si>
  <si>
    <t>苏06V5781</t>
  </si>
  <si>
    <t>20136A320603250004C7</t>
  </si>
  <si>
    <t>苏06V5770</t>
  </si>
  <si>
    <t>20136A320603250004CC</t>
  </si>
  <si>
    <t>通州区十总镇佳铭家庭农场</t>
  </si>
  <si>
    <t>江苏省南通市通州区十总镇爱民村6组1号</t>
  </si>
  <si>
    <t>苏0652070</t>
  </si>
  <si>
    <t>20136A320603250004CD</t>
  </si>
  <si>
    <t>陈凯</t>
  </si>
  <si>
    <t>苏06V5439</t>
  </si>
  <si>
    <t>20136A320603250004CF</t>
  </si>
  <si>
    <t>通州区刘桥镇八里渡家庭农场</t>
  </si>
  <si>
    <t>江苏省南通市通州区刘桥镇尹家园村九组</t>
  </si>
  <si>
    <t>苏06V5462</t>
  </si>
  <si>
    <t>20136A320603250004CL</t>
  </si>
  <si>
    <t>周汉言</t>
  </si>
  <si>
    <t>江苏省通州市新联镇米三桥村一组118号</t>
  </si>
  <si>
    <t>苏0651126</t>
  </si>
  <si>
    <t>20136A320603250004CM</t>
  </si>
  <si>
    <t>南通市通州区汇金农机专业合作社</t>
  </si>
  <si>
    <t>南通市通州区兴仁镇太阳殿村三十三组</t>
  </si>
  <si>
    <t>苏0651710</t>
  </si>
  <si>
    <t>20136A320603250004CN</t>
  </si>
  <si>
    <t>苏0650953</t>
  </si>
  <si>
    <t>20136A320603250004CP</t>
  </si>
  <si>
    <t>苏0651079</t>
  </si>
  <si>
    <t>20136A320603250004CQ</t>
  </si>
  <si>
    <t>苏0650972</t>
  </si>
  <si>
    <t>20136A320603250004CR</t>
  </si>
  <si>
    <t>苏06W5110</t>
  </si>
  <si>
    <t>20136A320603250004CS</t>
  </si>
  <si>
    <t>苏06W5901</t>
  </si>
  <si>
    <t>20136A320603250004CT</t>
  </si>
  <si>
    <t>王汉彬</t>
  </si>
  <si>
    <t>江苏省通州市四安镇摇手湾村八组29号</t>
  </si>
  <si>
    <t>苏06Y5927</t>
  </si>
  <si>
    <t>20136A320603250004CU</t>
  </si>
  <si>
    <t>苏06W5835</t>
  </si>
  <si>
    <t>20136A320603250004CV</t>
  </si>
  <si>
    <t>苏06T5062</t>
  </si>
  <si>
    <t>20136A320603250004CW</t>
  </si>
  <si>
    <t>王建强</t>
  </si>
  <si>
    <t>南通市通州区十总镇迎阳村三十七组5号</t>
  </si>
  <si>
    <t>苏06V5110</t>
  </si>
  <si>
    <t>20136A320603250004D2</t>
  </si>
  <si>
    <t>孙新飞</t>
  </si>
  <si>
    <t>江苏省通州市骑岸镇渡海亭村十六组105号</t>
  </si>
  <si>
    <t>苏0651465</t>
  </si>
  <si>
    <t>20136A320603250004D3</t>
  </si>
  <si>
    <t>苏0651689</t>
  </si>
  <si>
    <t>20136A320603250004D4</t>
  </si>
  <si>
    <t>张永清</t>
  </si>
  <si>
    <t>江苏省通州市石港镇江海村十九组6号</t>
  </si>
  <si>
    <t>苏0653145</t>
  </si>
  <si>
    <t>20136A320603250004D8</t>
  </si>
  <si>
    <t>苏06V5249</t>
  </si>
  <si>
    <t>20136A320603250004D9</t>
  </si>
  <si>
    <t>钱建华</t>
  </si>
  <si>
    <t>江苏省通州市平东镇杨木桥村九组018号</t>
  </si>
  <si>
    <t>苏06V5268</t>
  </si>
  <si>
    <t>20136A320603250004DB</t>
  </si>
  <si>
    <t>苏06T5801</t>
  </si>
  <si>
    <t>20136A320603250004DC</t>
  </si>
  <si>
    <t>丁季陈</t>
  </si>
  <si>
    <t>江苏省通州市十总镇双东村十九组19号</t>
  </si>
  <si>
    <t>苏06T5606</t>
  </si>
  <si>
    <t>20136A320603250004DD</t>
  </si>
  <si>
    <t>南通复成农机专业合作社</t>
  </si>
  <si>
    <t>南通市通州区五接镇复成村二组</t>
  </si>
  <si>
    <t>苏06T5611</t>
  </si>
  <si>
    <t>20136A320603250004DE</t>
  </si>
  <si>
    <t>苏06T5612</t>
  </si>
  <si>
    <t>20136A320603250004DF</t>
  </si>
  <si>
    <t>苏06T5615</t>
  </si>
  <si>
    <t>20136A320603250004DG</t>
  </si>
  <si>
    <t>苏06T5613</t>
  </si>
  <si>
    <t>20136A320603250004DH</t>
  </si>
  <si>
    <t>朱文光</t>
  </si>
  <si>
    <t>江苏省通州市兴仁镇兴仁村九组46号</t>
  </si>
  <si>
    <t>苏06W5393</t>
  </si>
  <si>
    <t>20136A320603250004DU</t>
  </si>
  <si>
    <t>徐达</t>
  </si>
  <si>
    <t>江苏省通州市骑岸镇东场村三十七组121号</t>
  </si>
  <si>
    <t>苏06V5252</t>
  </si>
  <si>
    <t>20136A320603250004DV</t>
  </si>
  <si>
    <t>苏0651909</t>
  </si>
  <si>
    <t>20136A320603250004DW</t>
  </si>
  <si>
    <t>苏0651858</t>
  </si>
  <si>
    <t>20136A320603250004DX</t>
  </si>
  <si>
    <t>苏0651926</t>
  </si>
  <si>
    <t>20136A320603250004DY</t>
  </si>
  <si>
    <t>曹均</t>
  </si>
  <si>
    <t>江苏省通州市五甲镇福利村十一组017号</t>
  </si>
  <si>
    <t>苏06V5449</t>
  </si>
  <si>
    <t>20136A320603250004DZ</t>
  </si>
  <si>
    <t>瞿国华</t>
  </si>
  <si>
    <t>江苏省通州市金沙镇桂木桥村六组118号</t>
  </si>
  <si>
    <t>苏06V5399</t>
  </si>
  <si>
    <t>20136A320603250004E0</t>
  </si>
  <si>
    <t>苏06V5459</t>
  </si>
  <si>
    <t>20136A320603250004E1</t>
  </si>
  <si>
    <t>高乔清</t>
  </si>
  <si>
    <t>江苏省通州市平潮镇三港村十九组109号</t>
  </si>
  <si>
    <t>苏06T5381</t>
  </si>
  <si>
    <t>20136A320603250004E2</t>
  </si>
  <si>
    <t>许新根</t>
  </si>
  <si>
    <t>江苏省通州市西亭镇亭东村五十三组06号</t>
  </si>
  <si>
    <t>苏0651711</t>
  </si>
  <si>
    <t>20136A320603250004E3</t>
  </si>
  <si>
    <t>通州区石港镇永春粮食种植家庭农场</t>
  </si>
  <si>
    <t>通州区石港镇金庄居五组</t>
  </si>
  <si>
    <t>苏06T5600</t>
  </si>
  <si>
    <t>20136A320603250004E5</t>
  </si>
  <si>
    <t>苏06V5568</t>
  </si>
  <si>
    <t>20136A320603250004E6</t>
  </si>
  <si>
    <t>吴惠芝</t>
  </si>
  <si>
    <t>江苏省通州市刘桥镇英雄村二组73号</t>
  </si>
  <si>
    <t>苏0651279</t>
  </si>
  <si>
    <t>20136A320603250004E7</t>
  </si>
  <si>
    <t>苏06T5297</t>
  </si>
  <si>
    <t>20136A320603250004E8</t>
  </si>
  <si>
    <t>苏06T5608</t>
  </si>
  <si>
    <t>20136A320603250004E9</t>
  </si>
  <si>
    <t>苏0652168</t>
  </si>
  <si>
    <t>20136A320603250004EA</t>
  </si>
  <si>
    <t>陈建彬</t>
  </si>
  <si>
    <t>江苏省通州市新联镇刘家桥三组136号</t>
  </si>
  <si>
    <t>苏0652101</t>
  </si>
  <si>
    <t>20136A320603250004EB</t>
  </si>
  <si>
    <t>苏0651232</t>
  </si>
  <si>
    <t>20136A320603250004EC</t>
  </si>
  <si>
    <t>苏0652089</t>
  </si>
  <si>
    <t>20136A320603250004ED</t>
  </si>
  <si>
    <t>苏06V5771</t>
  </si>
  <si>
    <t>20136A320603250004EE</t>
  </si>
  <si>
    <t>袁香香</t>
  </si>
  <si>
    <t>江苏省南通市通州区石港镇江海村四组312号</t>
  </si>
  <si>
    <t>苏06V5763</t>
  </si>
  <si>
    <t>20136A320603250004EF</t>
  </si>
  <si>
    <t>苏06V5732</t>
  </si>
  <si>
    <t>20136A320603250004EG</t>
  </si>
  <si>
    <t>苏06V5775</t>
  </si>
  <si>
    <t>20136A320603250004EH</t>
  </si>
  <si>
    <t>苏06V5731</t>
  </si>
  <si>
    <t>20136A320603250004EJ</t>
  </si>
  <si>
    <t>苏06V5749</t>
  </si>
  <si>
    <t>20136A320603250004EK</t>
  </si>
  <si>
    <t>黄跃兵</t>
  </si>
  <si>
    <t>江苏省通州市平潮镇四十里村八组113号</t>
  </si>
  <si>
    <t>苏06V5258</t>
  </si>
  <si>
    <t>20136A320603250004EM</t>
  </si>
  <si>
    <t>苏0651720</t>
  </si>
  <si>
    <t>20136A320603250004EQ</t>
  </si>
  <si>
    <t>苏0652096</t>
  </si>
  <si>
    <t>20136A320603250004ES</t>
  </si>
  <si>
    <t>通州区石港镇俊林家庭农场</t>
  </si>
  <si>
    <t>通州区石港镇四港村4组</t>
  </si>
  <si>
    <t>苏06V5248</t>
  </si>
  <si>
    <t>20136A320603250004ET</t>
  </si>
  <si>
    <t>通州区刘桥镇恒赢家庭农场</t>
  </si>
  <si>
    <t>通州区刘桥镇米三桥村渡缺口八组</t>
  </si>
  <si>
    <t>苏06V5266</t>
  </si>
  <si>
    <t>20136A320603250004EU</t>
  </si>
  <si>
    <t>朱葛华</t>
  </si>
  <si>
    <t>江苏省通州市骑岸镇渡海亭村十九组116号</t>
  </si>
  <si>
    <t>苏0651599</t>
  </si>
  <si>
    <t>20136A320603250004EV</t>
  </si>
  <si>
    <t>杨栋林</t>
  </si>
  <si>
    <t>江苏省通州市平潮镇杨园村四组114号</t>
  </si>
  <si>
    <t>苏06V5055</t>
  </si>
  <si>
    <t>20136A320603250004EW</t>
  </si>
  <si>
    <t>苏06V5269</t>
  </si>
  <si>
    <t>20136A320603250004EX</t>
  </si>
  <si>
    <t>苏06V5068</t>
  </si>
  <si>
    <t>20136A320603250004EY</t>
  </si>
  <si>
    <t>葛钱</t>
  </si>
  <si>
    <t>江苏省通州市骑岸镇五总村二组20号</t>
  </si>
  <si>
    <t>苏06V5066</t>
  </si>
  <si>
    <t>20136A320603250004EZ</t>
  </si>
  <si>
    <t>苏06V5069</t>
  </si>
  <si>
    <t>20136A320603250004F0</t>
  </si>
  <si>
    <t>苏0651598</t>
  </si>
  <si>
    <t>20136A320603250004F1</t>
  </si>
  <si>
    <t>袁高鑫</t>
  </si>
  <si>
    <t>江苏省通州市刘桥镇刘东校村二十一组18号</t>
  </si>
  <si>
    <t>苏06V5800</t>
  </si>
  <si>
    <t>20136A320603250004F6</t>
  </si>
  <si>
    <t>季斌</t>
  </si>
  <si>
    <t>江苏省通州市五甲镇三马路村七组038号</t>
  </si>
  <si>
    <t>苏06T5815</t>
  </si>
  <si>
    <t>20136A320603250004F7</t>
  </si>
  <si>
    <t>苏06W5611</t>
  </si>
  <si>
    <t>20136A320603250004F8</t>
  </si>
  <si>
    <t>张锦仁</t>
  </si>
  <si>
    <t>江苏省通州市石港镇新貌村十八组12号</t>
  </si>
  <si>
    <t>苏06T5822</t>
  </si>
  <si>
    <t>20136A320603250004F9</t>
  </si>
  <si>
    <t>苏06T5809</t>
  </si>
  <si>
    <t>20136A320603250004FA</t>
  </si>
  <si>
    <t>通州区二甲镇林静家庭农场</t>
  </si>
  <si>
    <t>通州区二甲镇袁南居八组02号</t>
  </si>
  <si>
    <t>苏06T5782</t>
  </si>
  <si>
    <t>20136A320603250004FB</t>
  </si>
  <si>
    <t>朱葛梁</t>
  </si>
  <si>
    <t>江苏省通州市十总镇新雁村三十八组7号</t>
  </si>
  <si>
    <t>苏06T5599</t>
  </si>
  <si>
    <t>20136A320603250004FC</t>
  </si>
  <si>
    <t>陈新</t>
  </si>
  <si>
    <t>江苏省通州市平东镇赵甸居三十九组30号</t>
  </si>
  <si>
    <t>苏06T5602</t>
  </si>
  <si>
    <t>20136A320603250004FD</t>
  </si>
  <si>
    <t>邵海亮</t>
  </si>
  <si>
    <t>江苏省通州市石港镇志田村十六组53号</t>
  </si>
  <si>
    <t>苏06T5626</t>
  </si>
  <si>
    <t>20136A320603250004FE</t>
  </si>
  <si>
    <t>苏06T5630</t>
  </si>
  <si>
    <t>20136A320603250004FF</t>
  </si>
  <si>
    <t>苏06W5027</t>
  </si>
  <si>
    <t>20136A320603250004FG</t>
  </si>
  <si>
    <t>苏06W5942</t>
  </si>
  <si>
    <t>20136A320603250004FH</t>
  </si>
  <si>
    <t>苏0650955</t>
  </si>
  <si>
    <t>20136A320603250004FJ</t>
  </si>
  <si>
    <t>苏0650929</t>
  </si>
  <si>
    <t>20136A320603250004FK</t>
  </si>
  <si>
    <t>苏0651061</t>
  </si>
  <si>
    <t>20136A320603250004FL</t>
  </si>
  <si>
    <t>苏0651911</t>
  </si>
  <si>
    <t>20136A320603250004FP</t>
  </si>
  <si>
    <t>瞿林</t>
  </si>
  <si>
    <t>江苏省通州市五甲镇隆西村八组002号</t>
  </si>
  <si>
    <t>苏0651462</t>
  </si>
  <si>
    <t>20136A320603250004FQ</t>
  </si>
  <si>
    <t>苏0651856</t>
  </si>
  <si>
    <t>20136A320603250004FS</t>
  </si>
  <si>
    <t>张飞</t>
  </si>
  <si>
    <t>二甲镇九甲坝村八组十一大队</t>
  </si>
  <si>
    <t>苏06V5631</t>
  </si>
  <si>
    <t>20136A320603250004FT</t>
  </si>
  <si>
    <t>朱艳铃</t>
  </si>
  <si>
    <t>江苏省通州市骑岸镇沧南居二十一组15号</t>
  </si>
  <si>
    <t>苏0651655</t>
  </si>
  <si>
    <t>20136A320603250004FU</t>
  </si>
  <si>
    <t>陈向阳</t>
  </si>
  <si>
    <t>苏省南通市通州区东社镇三东路1001号东社花苑1幢120室</t>
  </si>
  <si>
    <t>苏06V5802</t>
  </si>
  <si>
    <t>20136A320603250004FV</t>
  </si>
  <si>
    <t>苏0652055</t>
  </si>
  <si>
    <t>20136A320603250004FW</t>
  </si>
  <si>
    <t>汤小雨</t>
  </si>
  <si>
    <t>南通市通州区二甲镇路中村二十九组33号</t>
  </si>
  <si>
    <t>苏06V5805</t>
  </si>
  <si>
    <t>20136A320603250004FX</t>
  </si>
  <si>
    <t>张松松</t>
  </si>
  <si>
    <t>南通市通州区二甲镇交通西街45号</t>
  </si>
  <si>
    <t>苏06V5772</t>
  </si>
  <si>
    <t>20136A320603250004G0</t>
  </si>
  <si>
    <t>张振强</t>
  </si>
  <si>
    <t>江苏省通州市石港镇新貌村三十五组26号</t>
  </si>
  <si>
    <t>苏06W5389</t>
  </si>
  <si>
    <t>20136A320603250004G1</t>
  </si>
  <si>
    <t>苏06V5021</t>
  </si>
  <si>
    <t>20136A320603250004G2</t>
  </si>
  <si>
    <t>苏0650968</t>
  </si>
  <si>
    <t>20136A320603250004G3</t>
  </si>
  <si>
    <t>苏0652022</t>
  </si>
  <si>
    <t>20136A320603250004G6</t>
  </si>
  <si>
    <t>徐有余</t>
  </si>
  <si>
    <t>江苏省通州市十总镇骑北村十一组101号</t>
  </si>
  <si>
    <t>20136A320603250004G7</t>
  </si>
  <si>
    <t>朱克忠</t>
  </si>
  <si>
    <t>江苏省通州市川港镇川南村九组26号</t>
  </si>
  <si>
    <t>苏0652922</t>
  </si>
  <si>
    <t>20136A320603250004G8</t>
  </si>
  <si>
    <t>张怀书</t>
  </si>
  <si>
    <t>江苏省通州市十总镇于家坝村十三组18号</t>
  </si>
  <si>
    <t>苏0650870</t>
  </si>
  <si>
    <t>20136A320603250004G9</t>
  </si>
  <si>
    <t>姚勇建</t>
  </si>
  <si>
    <t>江苏省通州市十总镇迎阳村十四组1号</t>
  </si>
  <si>
    <t>苏06V5256</t>
  </si>
  <si>
    <t>20136A320603250004GA</t>
  </si>
  <si>
    <t>苏06V5260</t>
  </si>
  <si>
    <t>20136A320603250004GB</t>
  </si>
  <si>
    <t>陈杰</t>
  </si>
  <si>
    <t>苏06V5056</t>
  </si>
  <si>
    <t>20136A320603250004GC</t>
  </si>
  <si>
    <t>通州区十总镇均清家庭农场</t>
  </si>
  <si>
    <t>十总镇东场村三十三组</t>
  </si>
  <si>
    <t>苏06V5060</t>
  </si>
  <si>
    <t>20136A320603250004GD</t>
  </si>
  <si>
    <t>葛蒋华</t>
  </si>
  <si>
    <t>江苏省通州市十总镇双墩村三十六组32号</t>
  </si>
  <si>
    <t>苏06V5078</t>
  </si>
  <si>
    <t>20136A320603250004GE</t>
  </si>
  <si>
    <t>徐校华</t>
  </si>
  <si>
    <t>江苏省通州市四安镇戚家桥村十三组07号</t>
  </si>
  <si>
    <t>苏06W5326</t>
  </si>
  <si>
    <t>20136A320603250004GF</t>
  </si>
  <si>
    <t>苏06T5391</t>
  </si>
  <si>
    <t>20136A320603250004GG</t>
  </si>
  <si>
    <t>徐春燕</t>
  </si>
  <si>
    <t>江苏省南通市通州区骑岸镇骑北村十九组107号</t>
  </si>
  <si>
    <t>苏06V5401</t>
  </si>
  <si>
    <t>20136A320603250004GH</t>
  </si>
  <si>
    <t>苏06T5826</t>
  </si>
  <si>
    <t>20136A320603250004GJ</t>
  </si>
  <si>
    <t>张晓建</t>
  </si>
  <si>
    <t>江苏省通州市骑岸镇三雁村三十三组108号</t>
  </si>
  <si>
    <t>苏0651326</t>
  </si>
  <si>
    <t>20136A320603250004GK</t>
  </si>
  <si>
    <t>苏0650428</t>
  </si>
  <si>
    <t>20136A320603250004GL</t>
  </si>
  <si>
    <t>杨宗成</t>
  </si>
  <si>
    <t>江苏省通州市石港镇北渡村十六组39号</t>
  </si>
  <si>
    <t>苏06T5619</t>
  </si>
  <si>
    <t>20136A320603250004GM</t>
  </si>
  <si>
    <t>苏06T5618</t>
  </si>
  <si>
    <t>20136A320603250004GN</t>
  </si>
  <si>
    <t>奚达钧</t>
  </si>
  <si>
    <t>江苏省通州市十总镇顾灶村二十五组10号</t>
  </si>
  <si>
    <t>苏06T5620</t>
  </si>
  <si>
    <t>20136A320603250004GP</t>
  </si>
  <si>
    <t>季锡华</t>
  </si>
  <si>
    <t>江苏省通州市五甲镇二门荡村十六组021号</t>
  </si>
  <si>
    <t>苏06T5629</t>
  </si>
  <si>
    <t>20136A320603250004GQ</t>
  </si>
  <si>
    <t>季建兵</t>
  </si>
  <si>
    <t>江苏省通州市石港镇石西居八组7号</t>
  </si>
  <si>
    <t>苏06T5505</t>
  </si>
  <si>
    <t>20136A320603250004GR</t>
  </si>
  <si>
    <t>徐国林</t>
  </si>
  <si>
    <t>苏06T5830</t>
  </si>
  <si>
    <t>20136A320603250004GT</t>
  </si>
  <si>
    <t>葛红彬</t>
  </si>
  <si>
    <t>江苏省通州市骑岸镇渡海亭村八组7号</t>
  </si>
  <si>
    <t>苏06V5262</t>
  </si>
  <si>
    <t>20136A320603250004GU</t>
  </si>
  <si>
    <t>钱汉清</t>
  </si>
  <si>
    <t>江苏省通州市石港镇新貌村二十一组16号</t>
  </si>
  <si>
    <t>苏06W5777</t>
  </si>
  <si>
    <t>20136A320603250004GV</t>
  </si>
  <si>
    <t>张慎林</t>
  </si>
  <si>
    <t>江苏省通州市西亭镇同乐村四组125-1号</t>
  </si>
  <si>
    <t>苏06T5330</t>
  </si>
  <si>
    <t>20136A320603250004GW</t>
  </si>
  <si>
    <t>周新国</t>
  </si>
  <si>
    <t>江苏省通州市兴仁镇葛长路村八组48号</t>
  </si>
  <si>
    <t>苏0652852</t>
  </si>
  <si>
    <t>20136A320603250004GX</t>
  </si>
  <si>
    <t>李洪章</t>
  </si>
  <si>
    <t>江苏省通州市兴仁镇徐庄村十组52号</t>
  </si>
  <si>
    <t>苏0652849</t>
  </si>
  <si>
    <t>20136A320603250004GY</t>
  </si>
  <si>
    <t>张汉均</t>
  </si>
  <si>
    <t>江苏省通州市兴仁镇兴仁村十六组8号</t>
  </si>
  <si>
    <t>苏0652840</t>
  </si>
  <si>
    <t>20136A320603250004H0</t>
  </si>
  <si>
    <t>丁祖高</t>
  </si>
  <si>
    <t>江苏省通州市石港镇九家庄村四组109号</t>
  </si>
  <si>
    <t>20136A320603250004H1</t>
  </si>
  <si>
    <t>任志琴</t>
  </si>
  <si>
    <t>江苏省通州市石港镇石西村二十八组27号</t>
  </si>
  <si>
    <t>苏0650721</t>
  </si>
  <si>
    <t>20136A320603250004H6</t>
  </si>
  <si>
    <t>戴永清</t>
  </si>
  <si>
    <t>江苏省南通市通州区平潮镇赵坊村三十一组28-1号</t>
  </si>
  <si>
    <t>苏06V5451</t>
  </si>
  <si>
    <t>20136A320603250004H7</t>
  </si>
  <si>
    <t>贺春梅</t>
  </si>
  <si>
    <t>江苏省南通市通州区兴仁镇阚庵东村三十二组3号</t>
  </si>
  <si>
    <t>苏06V5461</t>
  </si>
  <si>
    <t>20136A320603250004H8</t>
  </si>
  <si>
    <t>陈志均</t>
  </si>
  <si>
    <t>江苏省通州市刘桥镇十五里庙村一组23号</t>
  </si>
  <si>
    <t>苏06W5366</t>
  </si>
  <si>
    <t>20136A320603250004H9</t>
  </si>
  <si>
    <t>苏06T5191</t>
  </si>
  <si>
    <t>20136A320603250004HA</t>
  </si>
  <si>
    <t>王云皋</t>
  </si>
  <si>
    <t>江苏省通州市新联镇长岸村九组132号</t>
  </si>
  <si>
    <t>苏06W5908</t>
  </si>
  <si>
    <t>20136A320603250004HB</t>
  </si>
  <si>
    <t>苏06T5316</t>
  </si>
  <si>
    <t>20136A320603250004HC</t>
  </si>
  <si>
    <t>苏06W5855</t>
  </si>
  <si>
    <t>20136A320603250004HD</t>
  </si>
  <si>
    <t>曹纯锋</t>
  </si>
  <si>
    <t>南通市通州区东社镇河东村六组408号</t>
  </si>
  <si>
    <t>苏06V5473</t>
  </si>
  <si>
    <t>20136A320603250004HE</t>
  </si>
  <si>
    <t>苏06V5508</t>
  </si>
  <si>
    <t>20136A320603250004HF</t>
  </si>
  <si>
    <t>江苏省南通市通州区东社镇三东路1001号东社花苑5幢402</t>
  </si>
  <si>
    <t>苏06V5435</t>
  </si>
  <si>
    <t>20136A320603250004HG</t>
  </si>
  <si>
    <t>王传江</t>
  </si>
  <si>
    <t>南通市通州区东社镇东平村十二组102号</t>
  </si>
  <si>
    <t>苏06V5773</t>
  </si>
  <si>
    <t>20136A320603250004HH</t>
  </si>
  <si>
    <t>苏06V5810</t>
  </si>
  <si>
    <t>20136A320603250004HJ</t>
  </si>
  <si>
    <t>李林冲</t>
  </si>
  <si>
    <t>苏省通州市十总镇落盐村二十五组3号</t>
  </si>
  <si>
    <t>苏06V5809</t>
  </si>
  <si>
    <t>20136A320603250004HK</t>
  </si>
  <si>
    <t>苏06V5822</t>
  </si>
  <si>
    <t>20136A320603250004HL</t>
  </si>
  <si>
    <t>苏06V5721</t>
  </si>
  <si>
    <t>20136A320603250004HM</t>
  </si>
  <si>
    <t>苏06V5792</t>
  </si>
  <si>
    <t>20136A320603250004HN</t>
  </si>
  <si>
    <t>苏0652092</t>
  </si>
  <si>
    <t>20136A320603250004HP</t>
  </si>
  <si>
    <t>苏0651892</t>
  </si>
  <si>
    <t>20136A320603250004HQ</t>
  </si>
  <si>
    <t>苏0651273</t>
  </si>
  <si>
    <t>20136A320603250004HR</t>
  </si>
  <si>
    <t>曹涌均</t>
  </si>
  <si>
    <t>江苏省通州市石港镇栾甸村十四组402号</t>
  </si>
  <si>
    <t>20136A320603250004HS</t>
  </si>
  <si>
    <t>苏0650861</t>
  </si>
  <si>
    <t>20136A320603250004HT</t>
  </si>
  <si>
    <t>张维江</t>
  </si>
  <si>
    <t>江苏省通州市四安镇九总渡村二十八组8号</t>
  </si>
  <si>
    <t>苏0651413</t>
  </si>
  <si>
    <t>20136A320603250004HU</t>
  </si>
  <si>
    <t>20136A320603250004HV</t>
  </si>
  <si>
    <t>张国风</t>
  </si>
  <si>
    <t>江苏省南通市通州区东社镇杨港居二十二组501号</t>
  </si>
  <si>
    <t>苏06V5076</t>
  </si>
  <si>
    <t>20136A320603250004HW</t>
  </si>
  <si>
    <t>陈立栋</t>
  </si>
  <si>
    <t>南通市通州区西亭镇居委会二十九组111号</t>
  </si>
  <si>
    <t>苏06T5998</t>
  </si>
  <si>
    <t>20136A320603250004HX</t>
  </si>
  <si>
    <t>苏06T5838</t>
  </si>
  <si>
    <t>20136A320603250004HY</t>
  </si>
  <si>
    <t>丁建</t>
  </si>
  <si>
    <t>江苏省通州市新联镇渡缺口村十七组212号</t>
  </si>
  <si>
    <t>苏06T5105</t>
  </si>
  <si>
    <t>20136A320603250004HZ</t>
  </si>
  <si>
    <t>羌明泉</t>
  </si>
  <si>
    <t>江苏省通州市刘桥镇万愿楼村二十五组09号</t>
  </si>
  <si>
    <t>苏06V5688</t>
  </si>
  <si>
    <t>20136A320603250004J0</t>
  </si>
  <si>
    <t>范晓波</t>
  </si>
  <si>
    <t>江苏省南通市通州区十总镇迎阳村二十二组24号</t>
  </si>
  <si>
    <t>苏06V5411</t>
  </si>
  <si>
    <t>20136A320603250004J1</t>
  </si>
  <si>
    <t>苏06V5482</t>
  </si>
  <si>
    <t>20136A320603250004J2</t>
  </si>
  <si>
    <t>苏06V5193</t>
  </si>
  <si>
    <t>20136A320603250004J3</t>
  </si>
  <si>
    <t>顾春燕</t>
  </si>
  <si>
    <t>江苏省通州市平东镇大冬桥村六组附501号</t>
  </si>
  <si>
    <t>苏06T5189</t>
  </si>
  <si>
    <t>20136A320603250004J4</t>
  </si>
  <si>
    <t>陈广清</t>
  </si>
  <si>
    <t>江苏省通州市平东镇金店村六组021号</t>
  </si>
  <si>
    <t>苏06T5379</t>
  </si>
  <si>
    <t>20136A320603250004J5</t>
  </si>
  <si>
    <t>徐钢建</t>
  </si>
  <si>
    <t>江苏省通州市新联镇渔场村十三组108号</t>
  </si>
  <si>
    <t>苏06T5318</t>
  </si>
  <si>
    <t>20136A320603250004J6</t>
  </si>
  <si>
    <t>乔国均</t>
  </si>
  <si>
    <t>江苏省通州市刘桥镇极孝村二十一组101号</t>
  </si>
  <si>
    <t>苏06T5395</t>
  </si>
  <si>
    <t>20136A320603250004J7</t>
  </si>
  <si>
    <t>李克林</t>
  </si>
  <si>
    <t>江苏省通州市西亭镇沙场居十六组01号</t>
  </si>
  <si>
    <t>苏06W5359</t>
  </si>
  <si>
    <t>20136A320603250004J8</t>
  </si>
  <si>
    <t>苏06Y5893</t>
  </si>
  <si>
    <t>20136A320603250004J9</t>
  </si>
  <si>
    <t>姜明</t>
  </si>
  <si>
    <t>江苏省通州市西亭镇亭东村五十三组10号</t>
  </si>
  <si>
    <t>苏06V5755</t>
  </si>
  <si>
    <t>20136A320603250004JA</t>
  </si>
  <si>
    <t>吕建</t>
  </si>
  <si>
    <t>江苏省通州市刘桥镇蒋一村十五里庙24组35号</t>
  </si>
  <si>
    <t>苏0651118</t>
  </si>
  <si>
    <t>20136A320603250004JC</t>
  </si>
  <si>
    <t>朱建平</t>
  </si>
  <si>
    <t>江苏省通州市川港镇荣兴村十组21号</t>
  </si>
  <si>
    <t>苏0652700</t>
  </si>
  <si>
    <t>20136A320603250004JD</t>
  </si>
  <si>
    <t>丁远新</t>
  </si>
  <si>
    <t>江苏省通州市骑岸镇渡海亭村二十组109号</t>
  </si>
  <si>
    <t>苏0651486</t>
  </si>
  <si>
    <t>20136A320603250004JE</t>
  </si>
  <si>
    <t>葛云芬</t>
  </si>
  <si>
    <t>江苏省通州市骑岸镇三雁村三十九组123号</t>
  </si>
  <si>
    <t>苏0651292</t>
  </si>
  <si>
    <t>20136A320603250004JF</t>
  </si>
  <si>
    <t>南通丰凯生物科技有限公司</t>
  </si>
  <si>
    <t>南通市通州区石港镇乐观村15号</t>
  </si>
  <si>
    <t>苏0651430</t>
  </si>
  <si>
    <t>20136A320603250004JG</t>
  </si>
  <si>
    <t>苏0651420</t>
  </si>
  <si>
    <t>20136A320603250004JH</t>
  </si>
  <si>
    <t>周志中</t>
  </si>
  <si>
    <t>江苏省通州市刘桥镇刘东校村十六组31号</t>
  </si>
  <si>
    <t>苏0650992</t>
  </si>
  <si>
    <t>20136A320603250004JJ</t>
  </si>
  <si>
    <t>金海峰</t>
  </si>
  <si>
    <t>江苏省通州市新联镇刘家桥村十四组106号</t>
  </si>
  <si>
    <t>苏0650631</t>
  </si>
  <si>
    <t>20136A320603250004JK</t>
  </si>
  <si>
    <t>苏0651129</t>
  </si>
  <si>
    <t>20136A320603250004JL</t>
  </si>
  <si>
    <t>潘新峰</t>
  </si>
  <si>
    <t>江苏省通州市骑岸镇上雁村二十五组123号</t>
  </si>
  <si>
    <t>苏0651589</t>
  </si>
  <si>
    <t>20136A320603250004JM</t>
  </si>
  <si>
    <t>许新梁</t>
  </si>
  <si>
    <t>江苏省南通市通州区西亭镇亭东村五十三组60号</t>
  </si>
  <si>
    <t>苏0651320</t>
  </si>
  <si>
    <t>20136A320603250004JN</t>
  </si>
  <si>
    <t>陈佩芬</t>
  </si>
  <si>
    <t>江苏省通州市西亭镇九总渡村二十三组19号</t>
  </si>
  <si>
    <t>苏0651879</t>
  </si>
  <si>
    <t>20136A320603250004JP</t>
  </si>
  <si>
    <t>苏0650737</t>
  </si>
  <si>
    <t>20136A320603250004JQ</t>
  </si>
  <si>
    <t>苏0651108</t>
  </si>
  <si>
    <t>20136A320603250004JR</t>
  </si>
  <si>
    <t>苏0651922</t>
  </si>
  <si>
    <t>20136A320603250004JS</t>
  </si>
  <si>
    <t>苏0651242</t>
  </si>
  <si>
    <t>20136A320603250004JU</t>
  </si>
  <si>
    <t>苏0651928</t>
  </si>
  <si>
    <t>20136A320603250004JV</t>
  </si>
  <si>
    <t>苏0651059</t>
  </si>
  <si>
    <t>20136A320603250004JW</t>
  </si>
  <si>
    <t>苏0651988</t>
  </si>
  <si>
    <t>20136A320603250004JX</t>
  </si>
  <si>
    <t>苏0651758</t>
  </si>
  <si>
    <t>20136A320603250004JY</t>
  </si>
  <si>
    <t>苏0651729</t>
  </si>
  <si>
    <t>20136A320603250004K0</t>
  </si>
  <si>
    <t>徐宏林</t>
  </si>
  <si>
    <t>江苏省通州市金沙镇盆架桥村十八组12号</t>
  </si>
  <si>
    <t>苏0655050</t>
  </si>
  <si>
    <t>20136A320603250004K1</t>
  </si>
  <si>
    <t>刘清波</t>
  </si>
  <si>
    <t>江苏省通州市四安镇九总渡村十三组01号</t>
  </si>
  <si>
    <t>苏06W5365</t>
  </si>
  <si>
    <t>20136A320603250004K2</t>
  </si>
  <si>
    <t>苏06T5310</t>
  </si>
  <si>
    <t>20136A320603250004K3</t>
  </si>
  <si>
    <t>刘玉建</t>
  </si>
  <si>
    <t>江苏省通州市新联镇渡缺口村七组124号</t>
  </si>
  <si>
    <t>苏06T5805</t>
  </si>
  <si>
    <t>20136A320603250004K4</t>
  </si>
  <si>
    <t>苏06T5656</t>
  </si>
  <si>
    <t>20136A320603250004K6</t>
  </si>
  <si>
    <t>苏06T5836</t>
  </si>
  <si>
    <t>20136A320603250004K7</t>
  </si>
  <si>
    <t>武海林</t>
  </si>
  <si>
    <t>通州区二甲镇袁海居二十三组8号</t>
  </si>
  <si>
    <t>苏06T5064</t>
  </si>
  <si>
    <t>20136A320603250004K8</t>
  </si>
  <si>
    <t>葛均清</t>
  </si>
  <si>
    <t>江苏省通州市骑岸镇东场村三十三组117号</t>
  </si>
  <si>
    <t>苏06T5372</t>
  </si>
  <si>
    <t>20136A320603250004KA</t>
  </si>
  <si>
    <t>金宇</t>
  </si>
  <si>
    <t>江苏省通州市平潮镇赵甸居三十二组26号</t>
  </si>
  <si>
    <t>苏06T5266</t>
  </si>
  <si>
    <t>20136A320603250004KB</t>
  </si>
  <si>
    <t>张葛华</t>
  </si>
  <si>
    <t>江苏省通州市骑岸镇三雁村十组16号</t>
  </si>
  <si>
    <t>苏06W5595</t>
  </si>
  <si>
    <t>20136A320603250004KC</t>
  </si>
  <si>
    <t>苏06T5636</t>
  </si>
  <si>
    <t>20136A320603250004KD</t>
  </si>
  <si>
    <t>苏06T5812</t>
  </si>
  <si>
    <t>20136A320603250004KE</t>
  </si>
  <si>
    <t>苏06T5820</t>
  </si>
  <si>
    <t>20136A320603250004KF</t>
  </si>
  <si>
    <t>苏06T5222</t>
  </si>
  <si>
    <t>20136A320603250004KG</t>
  </si>
  <si>
    <t>苏06T5250</t>
  </si>
  <si>
    <t>20136A320603250004KH</t>
  </si>
  <si>
    <t>苏06W5737</t>
  </si>
  <si>
    <t>20136A320603250004KJ</t>
  </si>
  <si>
    <t>苏06T5791</t>
  </si>
  <si>
    <t>20136A320603250004KK</t>
  </si>
  <si>
    <t>张美平</t>
  </si>
  <si>
    <t>江苏省通州市五甲镇庆丰居一组013号</t>
  </si>
  <si>
    <t>苏06T5810</t>
  </si>
  <si>
    <t>20136A320603250004KL</t>
  </si>
  <si>
    <t>苏06T5632</t>
  </si>
  <si>
    <t>20136A320603250004KM</t>
  </si>
  <si>
    <t>通州区石港镇佳穗家庭农场</t>
  </si>
  <si>
    <t>通州区石港镇江海村41组</t>
  </si>
  <si>
    <t>苏06V5259</t>
  </si>
  <si>
    <t>20136A320603250004KN</t>
  </si>
  <si>
    <t>苏06T5821</t>
  </si>
  <si>
    <t>20136A320603250004KP</t>
  </si>
  <si>
    <t>宋均杰</t>
  </si>
  <si>
    <t>金新街道朝东圩村二十八组122号</t>
  </si>
  <si>
    <t>苏06V5785</t>
  </si>
  <si>
    <t>20136A320603250004KQ</t>
  </si>
  <si>
    <t>岳志斌</t>
  </si>
  <si>
    <t>金新街道大石桥村六组157-1号</t>
  </si>
  <si>
    <t>苏06V5801</t>
  </si>
  <si>
    <t>20136A320603250004KR</t>
  </si>
  <si>
    <t>吴彬</t>
  </si>
  <si>
    <t>江苏省通州市新联镇新建村二十二组109号</t>
  </si>
  <si>
    <t>苏06V5796</t>
  </si>
  <si>
    <t>20136A320603250004KS</t>
  </si>
  <si>
    <t>周井标</t>
  </si>
  <si>
    <t>江苏省通州市新联镇长岸村十五组116号</t>
  </si>
  <si>
    <t>苏0652106</t>
  </si>
  <si>
    <t>20136A320603250004KT</t>
  </si>
  <si>
    <t>苏06V5818</t>
  </si>
  <si>
    <t>20136A320603250004KU</t>
  </si>
  <si>
    <t>祁艳均</t>
  </si>
  <si>
    <t>江苏省通州市骑岸镇沧南村十八组33号</t>
  </si>
  <si>
    <t>苏06V5080</t>
  </si>
  <si>
    <t>20136A320603250004KV</t>
  </si>
  <si>
    <t>苏06T5383</t>
  </si>
  <si>
    <t>20136A320603250004KW</t>
  </si>
  <si>
    <t>唐涛涛</t>
  </si>
  <si>
    <t>南通市通州区二甲镇宝云山村二十六组33号</t>
  </si>
  <si>
    <t>苏06V5263</t>
  </si>
  <si>
    <t>20136A320603250004KX</t>
  </si>
  <si>
    <t>蒋丁建</t>
  </si>
  <si>
    <t>江苏省通州市十总镇爻南村二十三组11号</t>
  </si>
  <si>
    <t>苏06T5743</t>
  </si>
  <si>
    <t>20136A320603250004KY</t>
  </si>
  <si>
    <t>余本生</t>
  </si>
  <si>
    <t>南通市通州区十总镇迎阳村六组7号</t>
  </si>
  <si>
    <t>苏06V5088</t>
  </si>
  <si>
    <t>20136A320603250004KZ</t>
  </si>
  <si>
    <t>曹跃平</t>
  </si>
  <si>
    <t>江苏省通州市五甲镇平和村三组006号</t>
  </si>
  <si>
    <t>苏06T5190</t>
  </si>
  <si>
    <t>20136A320603250004L0</t>
  </si>
  <si>
    <t>徐标</t>
  </si>
  <si>
    <t>江苏省通州市刘桥镇尹家园村新建九组116号</t>
  </si>
  <si>
    <t>苏06T5642</t>
  </si>
  <si>
    <t>20136A320603250004L1</t>
  </si>
  <si>
    <t>余天赐</t>
  </si>
  <si>
    <t>南通市通州区二甲镇坨墩村三十三组48号</t>
  </si>
  <si>
    <t>苏06T5641</t>
  </si>
  <si>
    <t>20136A3206032500056J</t>
  </si>
  <si>
    <t>苏06V5490</t>
  </si>
  <si>
    <t>20136A3206032500056K</t>
  </si>
  <si>
    <t>苏06T5408</t>
  </si>
  <si>
    <t>20136A3206032500056L</t>
  </si>
  <si>
    <t>苏06T5298</t>
  </si>
  <si>
    <t>20136A3206032500056M</t>
  </si>
  <si>
    <t>丁建成</t>
  </si>
  <si>
    <t>江苏省通州市石港镇九家庄村八组315号</t>
  </si>
  <si>
    <t>苏06T5295</t>
  </si>
  <si>
    <t>20136A3206032500056P</t>
  </si>
  <si>
    <t>季占生</t>
  </si>
  <si>
    <t>江苏省通州市二甲镇新玻村十七组027号</t>
  </si>
  <si>
    <t>苏0652352</t>
  </si>
  <si>
    <t>20136A3206032500056Q</t>
  </si>
  <si>
    <t>徐金发</t>
  </si>
  <si>
    <t>江苏省通州市金沙镇港东村三组128号</t>
  </si>
  <si>
    <t>苏0653321</t>
  </si>
  <si>
    <t>20136A3206032500056R</t>
  </si>
  <si>
    <t>彭春燕</t>
  </si>
  <si>
    <t>江苏省通州市五接镇开沙村六组48号</t>
  </si>
  <si>
    <t>苏06V5485</t>
  </si>
  <si>
    <t>20136A3206032500056S</t>
  </si>
  <si>
    <t>纪锋</t>
  </si>
  <si>
    <t>江苏省通州市石港镇马道村三十六组26号</t>
  </si>
  <si>
    <t>苏0651700</t>
  </si>
  <si>
    <t>20136A3206032500056T</t>
  </si>
  <si>
    <t>南通联盈环境服务有限公司</t>
  </si>
  <si>
    <t>南通市通州区平潮镇人民政府</t>
  </si>
  <si>
    <t>江苏省南通市通州区平潮镇周港花苑附2幢118号</t>
  </si>
  <si>
    <t>苏0650120</t>
  </si>
  <si>
    <t>20136A3206032500056U</t>
  </si>
  <si>
    <t>苏0650788</t>
  </si>
  <si>
    <t>20136A3206032500056V</t>
  </si>
  <si>
    <t>苏0654442</t>
  </si>
  <si>
    <t>20136A3206032500056W</t>
  </si>
  <si>
    <t>苏0650872</t>
  </si>
  <si>
    <t>20136A3206032500056X</t>
  </si>
  <si>
    <t>丁传东</t>
  </si>
  <si>
    <t>江苏省通州市刘桥镇米三桥村渡缺口九组118号</t>
  </si>
  <si>
    <t>苏0651698</t>
  </si>
  <si>
    <t>20136A3206032500056Y</t>
  </si>
  <si>
    <t>苏0652088</t>
  </si>
  <si>
    <t>20136A3206032500056Z</t>
  </si>
  <si>
    <t>陈志荣</t>
  </si>
  <si>
    <t>江苏省通州市刘桥镇刘桥社区燕港二十四组12号</t>
  </si>
  <si>
    <t>苏0651915</t>
  </si>
  <si>
    <t>20136A32060325000570</t>
  </si>
  <si>
    <t>苏0651738</t>
  </si>
  <si>
    <t>20136A32060325000571</t>
  </si>
  <si>
    <t>苏0651748</t>
  </si>
  <si>
    <t>20136A32060325000572</t>
  </si>
  <si>
    <t>陈栋林</t>
  </si>
  <si>
    <t>江苏省通州市平东镇陈埭村十二组401号</t>
  </si>
  <si>
    <t>苏0651721</t>
  </si>
  <si>
    <t>20136A32060325000573</t>
  </si>
  <si>
    <t>朱振冬</t>
  </si>
  <si>
    <t>江苏省南通市通州区平潮镇金桥村十一组306号</t>
  </si>
  <si>
    <t>苏0651759</t>
  </si>
  <si>
    <t>20136A32060325000574</t>
  </si>
  <si>
    <t>苏06V5089</t>
  </si>
  <si>
    <t>20136A32060325000575</t>
  </si>
  <si>
    <t>奚建锋</t>
  </si>
  <si>
    <t>苏06W5123</t>
  </si>
  <si>
    <t>20136A32060325000576</t>
  </si>
  <si>
    <t>冯益民</t>
  </si>
  <si>
    <t>江苏省通州市东社镇新街村一组076号</t>
  </si>
  <si>
    <t>苏06V5515</t>
  </si>
  <si>
    <t>20136A32060325000577</t>
  </si>
  <si>
    <t>李照南</t>
  </si>
  <si>
    <t>南通市通州区新三园村四十六组126号</t>
  </si>
  <si>
    <t>苏06V5502</t>
  </si>
  <si>
    <t>20136A32060325000578</t>
  </si>
  <si>
    <t>刘发波</t>
  </si>
  <si>
    <t>江苏省通州市西亭镇草庙村十五组12号</t>
  </si>
  <si>
    <t>苏06V5501</t>
  </si>
  <si>
    <t>20136A32060325000579</t>
  </si>
  <si>
    <t>丁杰</t>
  </si>
  <si>
    <t>南通市通州区二甲镇定兴桥村二十三组25号</t>
  </si>
  <si>
    <t>苏06V5265</t>
  </si>
  <si>
    <t>20136A3206032500057A</t>
  </si>
  <si>
    <t>苏06T5333</t>
  </si>
  <si>
    <t>20136A3206032500057B</t>
  </si>
  <si>
    <t>徐林</t>
  </si>
  <si>
    <t>江苏省通州市刘桥镇新联居刘家桥十组130号</t>
  </si>
  <si>
    <t>苏06T5336</t>
  </si>
  <si>
    <t>20136A3206032500057C</t>
  </si>
  <si>
    <t>李品阔</t>
  </si>
  <si>
    <t>南通市通州区十总镇二爻居四十三组16号</t>
  </si>
  <si>
    <t>苏06V5270</t>
  </si>
  <si>
    <t>20136A3206032500057D</t>
  </si>
  <si>
    <t>徐智</t>
  </si>
  <si>
    <t>江苏省通州市刘桥镇竹园村二十四组02号</t>
  </si>
  <si>
    <t>苏06T5332</t>
  </si>
  <si>
    <t>20136A3206032500057E</t>
  </si>
  <si>
    <t>丁翀</t>
  </si>
  <si>
    <t>江苏省通州市刘桥镇极孝村洞坝口四组124号</t>
  </si>
  <si>
    <t>苏06T5339</t>
  </si>
  <si>
    <t>20136A3206032500057F</t>
  </si>
  <si>
    <t>陈艳坡</t>
  </si>
  <si>
    <t>南通市通州区刘桥镇慎修村测震二十五组22号</t>
  </si>
  <si>
    <t>苏06V5099</t>
  </si>
  <si>
    <t>20136A3206032500057G</t>
  </si>
  <si>
    <t>苏06V5095</t>
  </si>
  <si>
    <t>20136A3206032500057H</t>
  </si>
  <si>
    <t>邢帅帅</t>
  </si>
  <si>
    <t>南通市通州区东社镇三东路1001号东社花苑1幢202室</t>
  </si>
  <si>
    <t>苏06V5063</t>
  </si>
  <si>
    <t>20136A3206032500057J</t>
  </si>
  <si>
    <t>李水清</t>
  </si>
  <si>
    <t>江苏省通州市平潮镇团圆村十六组5号</t>
  </si>
  <si>
    <t>苏0650938</t>
  </si>
  <si>
    <t>20136A3206032500057K</t>
  </si>
  <si>
    <t>苏06T5108</t>
  </si>
  <si>
    <t>20136A3206032500057R</t>
  </si>
  <si>
    <t>苏0652069</t>
  </si>
  <si>
    <t>20136A3206032500057S</t>
  </si>
  <si>
    <t>杨汉林</t>
  </si>
  <si>
    <t>江苏省通州市刘桥镇尹家园村新建二十六组104号</t>
  </si>
  <si>
    <t>苏0652062</t>
  </si>
  <si>
    <t>20136A3206032500057U</t>
  </si>
  <si>
    <t>黄华国</t>
  </si>
  <si>
    <t>南通市通州区十总镇迎阳村23组</t>
  </si>
  <si>
    <t>苏06V5820</t>
  </si>
  <si>
    <t>20136A32060325000580</t>
  </si>
  <si>
    <t>刘桥镇英雄村十九组26-1号</t>
  </si>
  <si>
    <t>苏0651972</t>
  </si>
  <si>
    <t>20136A32060325000581</t>
  </si>
  <si>
    <t>崔根发</t>
  </si>
  <si>
    <t>江苏省南通市通州区东社镇东社居五组5号</t>
  </si>
  <si>
    <t>苏06V5811</t>
  </si>
  <si>
    <t>20136A32060325000582</t>
  </si>
  <si>
    <t>刘辉林</t>
  </si>
  <si>
    <t>石港镇乐观村十组18号</t>
  </si>
  <si>
    <t>苏06V5795</t>
  </si>
  <si>
    <t>20136A32060325000583</t>
  </si>
  <si>
    <t>南通铮晖农业发展有限公司</t>
  </si>
  <si>
    <t>南通市通州区西亭镇西亭居委会23组</t>
  </si>
  <si>
    <t>苏06V5100</t>
  </si>
  <si>
    <t>20136A32060325000584</t>
  </si>
  <si>
    <t>苏0650817</t>
  </si>
  <si>
    <t>20136A32060325000585</t>
  </si>
  <si>
    <t>胡志龙</t>
  </si>
  <si>
    <t>江苏省通州市四安镇谢家坝村十七组20号</t>
  </si>
  <si>
    <t>苏0651285</t>
  </si>
  <si>
    <t>20136A32060325000586</t>
  </si>
  <si>
    <t>陈小锋</t>
  </si>
  <si>
    <t>江苏省通州市新联镇米三桥村一组123号</t>
  </si>
  <si>
    <t>苏0651349</t>
  </si>
  <si>
    <t>20136A32060325000587</t>
  </si>
  <si>
    <t>苏0651346</t>
  </si>
  <si>
    <t>20136A32060325000588</t>
  </si>
  <si>
    <t>苏0651358</t>
  </si>
  <si>
    <t>20136A32060325000589</t>
  </si>
  <si>
    <t>张秀兵</t>
  </si>
  <si>
    <t>江苏省通州市石港镇江海村十三组51号</t>
  </si>
  <si>
    <t>苏0651365</t>
  </si>
  <si>
    <t>20136A3206032500058A</t>
  </si>
  <si>
    <t>潘德华</t>
  </si>
  <si>
    <t>江苏省通州市石港镇卞桥村二十二组28号</t>
  </si>
  <si>
    <t>苏0651355</t>
  </si>
  <si>
    <t>20136A3206032500058B</t>
  </si>
  <si>
    <t>苏0650693</t>
  </si>
  <si>
    <t>20136A3206032500058C</t>
  </si>
  <si>
    <t>通州区西亭镇梓妍家庭农场</t>
  </si>
  <si>
    <t>通州区西亭镇亭东村七组</t>
  </si>
  <si>
    <t>苏0651910</t>
  </si>
  <si>
    <t>20136A3206032500058D</t>
  </si>
  <si>
    <t>苏0652102</t>
  </si>
  <si>
    <t>20136A3206032500058E</t>
  </si>
  <si>
    <t>江建均</t>
  </si>
  <si>
    <t>江苏省通州市四安镇摇手湾村十四组08号</t>
  </si>
  <si>
    <t>苏0652020</t>
  </si>
  <si>
    <t>20136A3206032500058F</t>
  </si>
  <si>
    <t>苏0652052</t>
  </si>
  <si>
    <t>20136A3206032500058G</t>
  </si>
  <si>
    <t>汤卫东</t>
  </si>
  <si>
    <t>江苏省南通市通州区金北村八十八组119号</t>
  </si>
  <si>
    <t>苏06V5829</t>
  </si>
  <si>
    <t>20136A3206032500058H</t>
  </si>
  <si>
    <t>季梅玉</t>
  </si>
  <si>
    <t>江苏省通州市金沙镇金余街667号</t>
  </si>
  <si>
    <t>苏0651895</t>
  </si>
  <si>
    <t>20136A3206032500058L</t>
  </si>
  <si>
    <t>南通市通州区金沙街道港北村股份经济合作社</t>
  </si>
  <si>
    <t>南通市通州区金沙街道港北村29组</t>
  </si>
  <si>
    <t>苏0651838</t>
  </si>
  <si>
    <t>20136A3206032500058M</t>
  </si>
  <si>
    <t>苏0651839</t>
  </si>
  <si>
    <t>20136A3206032500058N</t>
  </si>
  <si>
    <t>苏06V5389</t>
  </si>
  <si>
    <t>20136A3206032500058P</t>
  </si>
  <si>
    <t>苏06V5398</t>
  </si>
  <si>
    <t>20136A3206032500058Q</t>
  </si>
  <si>
    <t>苏06V5396</t>
  </si>
  <si>
    <t>20136A3206032500061X</t>
  </si>
  <si>
    <t>苏06V5855</t>
  </si>
  <si>
    <t>20136A3206032500061Y</t>
  </si>
  <si>
    <t>江顺高</t>
  </si>
  <si>
    <t>南通市通州区二甲镇通运桥村三十七组105号</t>
  </si>
  <si>
    <t>苏06V5819</t>
  </si>
  <si>
    <t>20136A3206032500061Z</t>
  </si>
  <si>
    <t>于开超</t>
  </si>
  <si>
    <t>南通市通州区刘桥镇蒋一村十组30号</t>
  </si>
  <si>
    <t>苏06V5815</t>
  </si>
  <si>
    <t>20136A32060325000620</t>
  </si>
  <si>
    <t>苏06V5806</t>
  </si>
  <si>
    <t>20136A32060325000621</t>
  </si>
  <si>
    <t>苏0652040</t>
  </si>
  <si>
    <t>20592A320603240000Y3</t>
  </si>
  <si>
    <t>20592A320603240000Y4</t>
  </si>
  <si>
    <t>20592A320603240000Y5</t>
  </si>
  <si>
    <t>20592A320603240000Y6</t>
  </si>
  <si>
    <t>20592A320603240001R4</t>
  </si>
  <si>
    <t>20592A320603240001R6</t>
  </si>
  <si>
    <t>20592A320603240001RE</t>
  </si>
  <si>
    <t>20592A320603240001RG</t>
  </si>
  <si>
    <t>20592A320603240001RH</t>
  </si>
  <si>
    <t>20592A32060325000001</t>
  </si>
  <si>
    <t>20592A32060325000002</t>
  </si>
  <si>
    <t>20592A3206032500000J</t>
  </si>
  <si>
    <t>20592A3206032500000K</t>
  </si>
  <si>
    <t>20592A3206032500000Q</t>
  </si>
  <si>
    <t>20592A32060325000016</t>
  </si>
  <si>
    <t>20592A32060325000017</t>
  </si>
  <si>
    <t>20592A32060325000018</t>
  </si>
  <si>
    <t>20592A3206032500001B</t>
  </si>
  <si>
    <t>20592A3206032500001E</t>
  </si>
  <si>
    <t>20592A3206032500001F</t>
  </si>
  <si>
    <t>20592A320603250000VF</t>
  </si>
  <si>
    <t>20592A320603250000VG</t>
  </si>
  <si>
    <t>20592A320603250000VH</t>
  </si>
  <si>
    <t>20592A320603250000VM</t>
  </si>
  <si>
    <t>20592A320603250000VN</t>
  </si>
  <si>
    <t>20592A320603250000VP</t>
  </si>
  <si>
    <t>20592A320603250000VQ</t>
  </si>
  <si>
    <t>20592A320603250000VR</t>
  </si>
  <si>
    <t>20592A320603250000VT</t>
  </si>
  <si>
    <t>20592A320603250000VU</t>
  </si>
  <si>
    <t>20592A320603250000VV</t>
  </si>
  <si>
    <t>20592A320603250000VW</t>
  </si>
  <si>
    <t>20592A320603250000VX</t>
  </si>
  <si>
    <t>20592A320603250000VY</t>
  </si>
  <si>
    <t>20592A320603250000VZ</t>
  </si>
  <si>
    <t>20592A320603250000W0</t>
  </si>
  <si>
    <t>20592A320603250000W1</t>
  </si>
  <si>
    <t>20592A320603250000W2</t>
  </si>
  <si>
    <t>20592A320603250000W3</t>
  </si>
  <si>
    <t>20592A320603250000W4</t>
  </si>
  <si>
    <t>20592A320603250000W5</t>
  </si>
  <si>
    <t>20592A320603250000WH</t>
  </si>
  <si>
    <t>20592A320603250000WJ</t>
  </si>
  <si>
    <t>20592A320603250000WK</t>
  </si>
  <si>
    <t>20592A320603250000WL</t>
  </si>
  <si>
    <t>20592A320603250000WM</t>
  </si>
  <si>
    <t>20592A320603250000WN</t>
  </si>
  <si>
    <t>20592A320603250001QX</t>
  </si>
  <si>
    <t>20592A320603250001R5</t>
  </si>
  <si>
    <t>20592A320603250001R6</t>
  </si>
  <si>
    <t>20592A320603250001R7</t>
  </si>
  <si>
    <t>20592A320603250001R9</t>
  </si>
  <si>
    <t>20592A320603250001RA</t>
  </si>
  <si>
    <t>20592A320603250001RB</t>
  </si>
  <si>
    <t>20592A320603250001RE</t>
  </si>
  <si>
    <t>20592A320603250001RH</t>
  </si>
  <si>
    <t>20592A320603250001RK</t>
  </si>
  <si>
    <t>20592A320603250001RL</t>
  </si>
  <si>
    <t>20592A320603250001RN</t>
  </si>
  <si>
    <t>20592A320603250001RP</t>
  </si>
  <si>
    <t>20592A320603250001RQ</t>
  </si>
  <si>
    <t>20592A320603250001RR</t>
  </si>
  <si>
    <t>20592A320603250001RX</t>
  </si>
  <si>
    <t>20592A320603250001RY</t>
  </si>
  <si>
    <t>20592A320603250001RZ</t>
  </si>
  <si>
    <t>20592A320603250001S0</t>
  </si>
  <si>
    <t>20592A320603250001S1</t>
  </si>
  <si>
    <t>20592A320603250001S2</t>
  </si>
  <si>
    <t>20592A320603250001S3</t>
  </si>
  <si>
    <t>20592A320603250001S8</t>
  </si>
  <si>
    <t>20592A320603250001SA</t>
  </si>
  <si>
    <t>20592A320603250001SB</t>
  </si>
  <si>
    <t>20592A320603250001SC</t>
  </si>
  <si>
    <t>20592A320603250001SD</t>
  </si>
  <si>
    <t>20592A320603250001SE</t>
  </si>
  <si>
    <t>20592A320603250001SF</t>
  </si>
  <si>
    <t>20592A320603250001SG</t>
  </si>
  <si>
    <t>20592A320603250001SH</t>
  </si>
  <si>
    <t>20592A320603250001SJ</t>
  </si>
  <si>
    <t>20592A320603250001SK</t>
  </si>
  <si>
    <t>20592A320603250001SL</t>
  </si>
  <si>
    <t>20592A320603250001SM</t>
  </si>
  <si>
    <t>20592A320603250001SN</t>
  </si>
  <si>
    <t>20592A320603250001SP</t>
  </si>
  <si>
    <t>20592A320603250001SQ</t>
  </si>
  <si>
    <t>20592A320603250001SR</t>
  </si>
  <si>
    <t>20592A320603250001SS</t>
  </si>
  <si>
    <t>20592A320603250001SU</t>
  </si>
  <si>
    <t>20592A320603250001SV</t>
  </si>
  <si>
    <t>20592A320603250001SZ</t>
  </si>
  <si>
    <t>20592A320603250001T0</t>
  </si>
  <si>
    <t>20592A320603250001T1</t>
  </si>
  <si>
    <t>20592A320603250001T4</t>
  </si>
  <si>
    <t>20592A320603250001T5</t>
  </si>
  <si>
    <t>20592A320603250001TB</t>
  </si>
  <si>
    <t>20592A320603250001TC</t>
  </si>
  <si>
    <t>20592A320603250001TD</t>
  </si>
  <si>
    <t>20592A320603250001TE</t>
  </si>
  <si>
    <t>20592A320603250001TF</t>
  </si>
  <si>
    <t>20592A320603250001TG</t>
  </si>
  <si>
    <t>20592A320603250001TH</t>
  </si>
  <si>
    <t>20592A320603250001TJ</t>
  </si>
  <si>
    <t>20592A320603250001TL</t>
  </si>
  <si>
    <t>20592A320603250001TM</t>
  </si>
  <si>
    <t>20592A320603250001TR</t>
  </si>
  <si>
    <t>20592A320603250001TS</t>
  </si>
  <si>
    <t>20592A320603250001TU</t>
  </si>
  <si>
    <t>20592A320603250001TV</t>
  </si>
  <si>
    <t>20592A320603250001TX</t>
  </si>
  <si>
    <t>20592A320603250001TY</t>
  </si>
  <si>
    <t>20592A320603250001TZ</t>
  </si>
  <si>
    <t>20592A320603250001U0</t>
  </si>
  <si>
    <t>20592A320603250001U1</t>
  </si>
  <si>
    <t>20592A320603250001U2</t>
  </si>
  <si>
    <t>20592A320603250001U3</t>
  </si>
  <si>
    <t>20592A320603250001U4</t>
  </si>
  <si>
    <t>20592A320603250001U5</t>
  </si>
  <si>
    <t>20592A320603250001U6</t>
  </si>
  <si>
    <t>20592A320603250001U7</t>
  </si>
  <si>
    <t>20592A320603250001U8</t>
  </si>
  <si>
    <t>20592A320603250001U9</t>
  </si>
  <si>
    <t>20592A320603250001UA</t>
  </si>
  <si>
    <t>20592A320603250001UB</t>
  </si>
  <si>
    <t>20592A320603250001UC</t>
  </si>
  <si>
    <t>20592A320603250001UD</t>
  </si>
  <si>
    <t>20592A320603250001UE</t>
  </si>
  <si>
    <t>20592A320603250001UH</t>
  </si>
  <si>
    <t>20592A320603250001UJ</t>
  </si>
  <si>
    <t>20592A320603250001UK</t>
  </si>
  <si>
    <t>20592A320603250001UL</t>
  </si>
  <si>
    <t>20592A320603250001UP</t>
  </si>
  <si>
    <t>20592A320603250001UQ</t>
  </si>
  <si>
    <t>20592A320603250001UR</t>
  </si>
  <si>
    <t>20592A320603250001US</t>
  </si>
  <si>
    <t>20592A320603250001UT</t>
  </si>
  <si>
    <t>20592A320603250001UU</t>
  </si>
  <si>
    <t>20592A320603250001UV</t>
  </si>
  <si>
    <t>20592A320603250001UW</t>
  </si>
  <si>
    <t>20592A320603250001UX</t>
  </si>
  <si>
    <t>20592A320603250001UY</t>
  </si>
  <si>
    <t>20592A320603250001UZ</t>
  </si>
  <si>
    <t>20592A320603250001V0</t>
  </si>
  <si>
    <t>20592A320603250001V1</t>
  </si>
  <si>
    <t>20592A320603250001V2</t>
  </si>
  <si>
    <t>20592A320603250001V3</t>
  </si>
  <si>
    <t>20592A320603250001V6</t>
  </si>
  <si>
    <t>20592A320603250001V7</t>
  </si>
  <si>
    <t>20592A320603250001V8</t>
  </si>
  <si>
    <t>20592A320603250001VA</t>
  </si>
  <si>
    <t>20592A320603250001VB</t>
  </si>
  <si>
    <t>20592A320603250001VC</t>
  </si>
  <si>
    <t>20592A320603250001VD</t>
  </si>
  <si>
    <t>20592A320603250001VE</t>
  </si>
  <si>
    <t>20592A320603250001VF</t>
  </si>
  <si>
    <t>20592A320603250001VG</t>
  </si>
  <si>
    <t>20592A320603250001VP</t>
  </si>
  <si>
    <t>20592A320603250001VQ</t>
  </si>
  <si>
    <t>20592A320603250001VS</t>
  </si>
  <si>
    <t>20592A320603250001VT</t>
  </si>
  <si>
    <t>20592A320603250001VU</t>
  </si>
  <si>
    <t>20592A320603250001VV</t>
  </si>
  <si>
    <t>20592A320603250001VW</t>
  </si>
  <si>
    <t>20592A320603250001VX</t>
  </si>
  <si>
    <t>20592A320603250001VY</t>
  </si>
  <si>
    <t>20592A320603250001VZ</t>
  </si>
  <si>
    <t>20592A320603250001W0</t>
  </si>
  <si>
    <t>20592A320603250001W1</t>
  </si>
  <si>
    <t>20592A320603250001W2</t>
  </si>
  <si>
    <t>20592A320603250001W3</t>
  </si>
  <si>
    <t>20592A320603250001W4</t>
  </si>
  <si>
    <t>20592A320603250001W5</t>
  </si>
  <si>
    <t>20592A320603250001WJ</t>
  </si>
  <si>
    <t>20592A320603250001WK</t>
  </si>
  <si>
    <t>20592A320603250001WL</t>
  </si>
  <si>
    <t>20592A320603250001WN</t>
  </si>
  <si>
    <t>20592A320603250002L9</t>
  </si>
  <si>
    <t>20592A320603250002LT</t>
  </si>
  <si>
    <t>20592A320603250002LU</t>
  </si>
  <si>
    <t>20592A320603250002LV</t>
  </si>
  <si>
    <t>20592A320603250002LW</t>
  </si>
  <si>
    <t>20592A320603250002LX</t>
  </si>
  <si>
    <t>20592A320603250002M1</t>
  </si>
  <si>
    <t>20592A320603250002M2</t>
  </si>
  <si>
    <t>20592A320603250002M5</t>
  </si>
  <si>
    <t>20592A320603250002MH</t>
  </si>
  <si>
    <t>20592A320603250002MJ</t>
  </si>
  <si>
    <t>20592A320603250002ML</t>
  </si>
  <si>
    <t>20592A320603250002MM</t>
  </si>
  <si>
    <t>20592A320603250002MN</t>
  </si>
  <si>
    <t>20592A320603250002MP</t>
  </si>
  <si>
    <t>20592A320603250002MQ</t>
  </si>
  <si>
    <t>20592A320603250002MR</t>
  </si>
  <si>
    <t>20592A320603250002MS</t>
  </si>
  <si>
    <t>20592A320603250002MT</t>
  </si>
  <si>
    <t>20592A320603250002MU</t>
  </si>
  <si>
    <t>20592A320603250002MV</t>
  </si>
  <si>
    <t>20592A320603250002MW</t>
  </si>
  <si>
    <t>20592A320603250002MX</t>
  </si>
  <si>
    <t>20592A320603250002MY</t>
  </si>
  <si>
    <t>20592A320603250002MZ</t>
  </si>
  <si>
    <t>20592A320603250002N0</t>
  </si>
  <si>
    <t>20592A320603250002N1</t>
  </si>
  <si>
    <t>20592A320603250002N3</t>
  </si>
  <si>
    <t>20592A320603250002N4</t>
  </si>
  <si>
    <t>20592A320603250002N5</t>
  </si>
  <si>
    <t>20592A320603250002N6</t>
  </si>
  <si>
    <t>20592A320603250002N7</t>
  </si>
  <si>
    <t>20592A320603250002N8</t>
  </si>
  <si>
    <t>20592A320603250002N9</t>
  </si>
  <si>
    <t>20592A320603250002NA</t>
  </si>
  <si>
    <t>20592A320603250002NB</t>
  </si>
  <si>
    <t>20592A320603250002NS</t>
  </si>
  <si>
    <t>20592A320603250002NT</t>
  </si>
  <si>
    <t>20592A320603250002NU</t>
  </si>
  <si>
    <t>20592A320603250002P2</t>
  </si>
  <si>
    <t>20592A320603250002P4</t>
  </si>
  <si>
    <t>20592A320603250002P8</t>
  </si>
  <si>
    <t>20592A320603250002P9</t>
  </si>
  <si>
    <t>20592A320603250002PA</t>
  </si>
  <si>
    <t>20592A320603250002PB</t>
  </si>
  <si>
    <t>20592A320603250002PC</t>
  </si>
  <si>
    <t>20592A320603250002PD</t>
  </si>
  <si>
    <t>20592A320603250002PN</t>
  </si>
  <si>
    <t>20592A320603250002PP</t>
  </si>
  <si>
    <t>20592A320603250002PQ</t>
  </si>
  <si>
    <t>20592A320603250002PR</t>
  </si>
  <si>
    <t>20592A320603250002PS</t>
  </si>
  <si>
    <t>20592A320603250002PT</t>
  </si>
  <si>
    <t>20592A320603250002PU</t>
  </si>
  <si>
    <t>20592A320603250002PV</t>
  </si>
  <si>
    <t>20592A320603250002PW</t>
  </si>
  <si>
    <t>20592A320603250002PX</t>
  </si>
  <si>
    <t>20592A320603250002PZ</t>
  </si>
  <si>
    <t>20592A320603250002Q0</t>
  </si>
  <si>
    <t>20592A320603250002Q1</t>
  </si>
  <si>
    <t>20592A320603250002Q2</t>
  </si>
  <si>
    <t>20592A320603250002Q3</t>
  </si>
  <si>
    <t>20592A320603250002Q4</t>
  </si>
  <si>
    <t>20592A320603250002Q5</t>
  </si>
  <si>
    <t>20592A320603250002Q6</t>
  </si>
  <si>
    <t>20592A320603250002Q7</t>
  </si>
  <si>
    <t>20592A320603250002QA</t>
  </si>
  <si>
    <t>20592A320603250002QB</t>
  </si>
  <si>
    <t>20592A320603250002QC</t>
  </si>
  <si>
    <t>20592A320603250002QF</t>
  </si>
  <si>
    <t>20592A320603250002QG</t>
  </si>
  <si>
    <t>20592A320603250002QH</t>
  </si>
  <si>
    <t>20592A320603250002QW</t>
  </si>
  <si>
    <t>20592A320603250002QX</t>
  </si>
  <si>
    <t>20592A320603250002QY</t>
  </si>
  <si>
    <t>20592A320603250002QZ</t>
  </si>
  <si>
    <t>20592A320603250002R0</t>
  </si>
  <si>
    <t>20592A320603250002R1</t>
  </si>
  <si>
    <t>20592A320603250002R2</t>
  </si>
  <si>
    <t>20592A320603250002R3</t>
  </si>
  <si>
    <t>20592A320603250002R9</t>
  </si>
  <si>
    <t>20592A320603250002RA</t>
  </si>
  <si>
    <t>20592A320603250002RP</t>
  </si>
  <si>
    <t>20592A320603250002RQ</t>
  </si>
  <si>
    <t>20592A320603250002RR</t>
  </si>
  <si>
    <t>20592A320603250002RS</t>
  </si>
  <si>
    <t>20592A320603250002RT</t>
  </si>
  <si>
    <t>20592A320603250002RW</t>
  </si>
  <si>
    <t>20592A320603250002RZ</t>
  </si>
  <si>
    <t>20592A320603250002S0</t>
  </si>
  <si>
    <t>20592A320603250002S2</t>
  </si>
  <si>
    <t>20592A320603250002S3</t>
  </si>
  <si>
    <t>20592A320603250002S4</t>
  </si>
  <si>
    <t>20592A320603250002S5</t>
  </si>
  <si>
    <t>20592A320603250002S6</t>
  </si>
  <si>
    <t>20592A320603250002S8</t>
  </si>
  <si>
    <t>20592A320603250002S9</t>
  </si>
  <si>
    <t>20592A320603250002SB</t>
  </si>
  <si>
    <t>20592A320603250002SC</t>
  </si>
  <si>
    <t>20592A320603250002SD</t>
  </si>
  <si>
    <t>20592A320603250002SE</t>
  </si>
  <si>
    <t>20592A320603250002SF</t>
  </si>
  <si>
    <t>20592A320603250002SG</t>
  </si>
  <si>
    <t>20592A320603250002SH</t>
  </si>
  <si>
    <t>20592A320603250002TN</t>
  </si>
  <si>
    <t>20592A320603250002TR</t>
  </si>
  <si>
    <t>20592A320603250002TT</t>
  </si>
  <si>
    <t>20592A320603250002TU</t>
  </si>
  <si>
    <t>20592A320603250002TV</t>
  </si>
  <si>
    <t>20592A320603250002TW</t>
  </si>
  <si>
    <t>20592A320603250002TX</t>
  </si>
  <si>
    <t>20592A320603250002TY</t>
  </si>
  <si>
    <t>20592A320603250002TZ</t>
  </si>
  <si>
    <t>20592A320603250002U0</t>
  </si>
  <si>
    <t>20592A320603250003FP</t>
  </si>
  <si>
    <t>20592A320603250003FQ</t>
  </si>
  <si>
    <t>20592A320603250003FR</t>
  </si>
  <si>
    <t>20592A320603250003FS</t>
  </si>
  <si>
    <t>20592A320603250003FT</t>
  </si>
  <si>
    <t>20592A320603250003FU</t>
  </si>
  <si>
    <t>20592A320603250003FV</t>
  </si>
  <si>
    <t>20592A320603250003FW</t>
  </si>
  <si>
    <t>20592A320603250003FX</t>
  </si>
  <si>
    <t>20592A320603250003FY</t>
  </si>
  <si>
    <t>20592A320603250003FZ</t>
  </si>
  <si>
    <t>20592A320603250003G0</t>
  </si>
  <si>
    <t>20592A320603250003G1</t>
  </si>
  <si>
    <t>20592A320603250003G2</t>
  </si>
  <si>
    <t>20592A320603250003G3</t>
  </si>
  <si>
    <t>20592A320603250003G4</t>
  </si>
  <si>
    <t>20592A320603250003G5</t>
  </si>
  <si>
    <t>20592A320603250003G7</t>
  </si>
  <si>
    <t>20592A320603250003GC</t>
  </si>
  <si>
    <t>20592A320603250003GD</t>
  </si>
  <si>
    <t>20592A320603250003GE</t>
  </si>
  <si>
    <t>20592A320603250003GF</t>
  </si>
  <si>
    <t>20592A320603250003GG</t>
  </si>
  <si>
    <t>20592A320603250003GH</t>
  </si>
  <si>
    <t>20592A320603250003GJ</t>
  </si>
  <si>
    <t>20592A320603250003GM</t>
  </si>
  <si>
    <t>20592A320603250003GN</t>
  </si>
  <si>
    <t>20592A320603250003GP</t>
  </si>
  <si>
    <t>20592A320603250003GS</t>
  </si>
  <si>
    <t>20592A320603250003GV</t>
  </si>
  <si>
    <t>20592A320603250003H3</t>
  </si>
  <si>
    <t>20592A320603250003H8</t>
  </si>
  <si>
    <t>20592A320603250003H9</t>
  </si>
  <si>
    <t>20592A320603250003HA</t>
  </si>
  <si>
    <t>20592A320603250003HB</t>
  </si>
  <si>
    <t>20592A320603250003HC</t>
  </si>
  <si>
    <t>20592A320603250003HD</t>
  </si>
  <si>
    <t>20592A320603250003HE</t>
  </si>
  <si>
    <t>20592A320603250003HF</t>
  </si>
  <si>
    <t>20592A320603250003HJ</t>
  </si>
  <si>
    <t>20592A320603250003HM</t>
  </si>
  <si>
    <t>20592A320603250003HN</t>
  </si>
  <si>
    <t>20592A320603250003HP</t>
  </si>
  <si>
    <t>20592A320603250003HR</t>
  </si>
  <si>
    <t>20592A320603250003HS</t>
  </si>
  <si>
    <t>20592A320603250003HT</t>
  </si>
  <si>
    <t>20592A320603250003J8</t>
  </si>
  <si>
    <t>20592A320603250003J9</t>
  </si>
  <si>
    <t>20592A320603250003JK</t>
  </si>
  <si>
    <t>20592A320603250003JN</t>
  </si>
  <si>
    <t>20592A320603250003JP</t>
  </si>
  <si>
    <t>20592A320603250003JQ</t>
  </si>
  <si>
    <t>20592A320603250003JR</t>
  </si>
  <si>
    <t>20592A320603250003JX</t>
  </si>
  <si>
    <t>20592A320603250003JY</t>
  </si>
  <si>
    <t>20592A320603250003JZ</t>
  </si>
  <si>
    <t>20592A320603250003K0</t>
  </si>
  <si>
    <t>20592A320603250003K1</t>
  </si>
  <si>
    <t>20592A320603250003K2</t>
  </si>
  <si>
    <t>20592A320603250003K3</t>
  </si>
  <si>
    <t>20592A320603250003K4</t>
  </si>
  <si>
    <t>20592A320603250003K5</t>
  </si>
  <si>
    <t>20592A320603250003K6</t>
  </si>
  <si>
    <t>20592A320603250003K7</t>
  </si>
  <si>
    <t>20592A320603250003K8</t>
  </si>
  <si>
    <t>20592A320603250003K9</t>
  </si>
  <si>
    <t>20592A320603250003KB</t>
  </si>
  <si>
    <t>20592A320603250003KC</t>
  </si>
  <si>
    <t>20592A320603250003KD</t>
  </si>
  <si>
    <t>20592A320603250003KE</t>
  </si>
  <si>
    <t>20592A320603250003KV</t>
  </si>
  <si>
    <t>20592A320603250003KX</t>
  </si>
  <si>
    <t>20592A320603250003LD</t>
  </si>
  <si>
    <t>20592A320603250003LE</t>
  </si>
  <si>
    <t>20592A320603250003LF</t>
  </si>
  <si>
    <t>20592A320603250003LG</t>
  </si>
  <si>
    <t>20592A320603250003LH</t>
  </si>
  <si>
    <t>20592A320603250003LJ</t>
  </si>
  <si>
    <t>20592A320603250003LK</t>
  </si>
  <si>
    <t>20592A320603250003LL</t>
  </si>
  <si>
    <t>20592A320603250003LM</t>
  </si>
  <si>
    <t>20592A320603250003LN</t>
  </si>
  <si>
    <t>20592A320603250003LP</t>
  </si>
  <si>
    <t>20592A320603250003LQ</t>
  </si>
  <si>
    <t>20592A320603250003LR</t>
  </si>
  <si>
    <t>20592A320603250003LS</t>
  </si>
  <si>
    <t>20592A320603250003LT</t>
  </si>
  <si>
    <t>20592A320603250003LU</t>
  </si>
  <si>
    <t>20592A320603250003LY</t>
  </si>
  <si>
    <t>20592A320603250003LZ</t>
  </si>
  <si>
    <t>20592A320603250003M0</t>
  </si>
  <si>
    <t>20592A320603250003M1</t>
  </si>
  <si>
    <t>20592A320603250003M2</t>
  </si>
  <si>
    <t>20592A320603250003M3</t>
  </si>
  <si>
    <t>20592A320603250003M4</t>
  </si>
  <si>
    <t>20592A320603250003M5</t>
  </si>
  <si>
    <t>20592A320603250003M6</t>
  </si>
  <si>
    <t>20592A320603250003M7</t>
  </si>
  <si>
    <t>20592A320603250003M8</t>
  </si>
  <si>
    <t>20592A320603250003M9</t>
  </si>
  <si>
    <t>20592A320603250003MA</t>
  </si>
  <si>
    <t>20592A320603250003MB</t>
  </si>
  <si>
    <t>20592A320603250003MC</t>
  </si>
  <si>
    <t>20592A320603250003MM</t>
  </si>
  <si>
    <t>20592A320603250003MR</t>
  </si>
  <si>
    <t>20592A320603250003MS</t>
  </si>
  <si>
    <t>20592A320603250003MU</t>
  </si>
  <si>
    <t>20592A320603250003NA</t>
  </si>
  <si>
    <t>20592A320603250003NB</t>
  </si>
  <si>
    <t>20592A320603250003NC</t>
  </si>
  <si>
    <t>20592A320603250003ND</t>
  </si>
  <si>
    <t>20592A320603250003NE</t>
  </si>
  <si>
    <t>20592A320603250003NF</t>
  </si>
  <si>
    <t>20592A320603250003NL</t>
  </si>
  <si>
    <t>20592A320603250003NM</t>
  </si>
  <si>
    <t>20592A320603250003NN</t>
  </si>
  <si>
    <t>20592A320603250003NP</t>
  </si>
  <si>
    <t>20592A320603250003NQ</t>
  </si>
  <si>
    <t>20592A320603250003NR</t>
  </si>
  <si>
    <t>20592A320603250003NS</t>
  </si>
  <si>
    <t>20592A320603250003NT</t>
  </si>
  <si>
    <t>20592A320603250003NU</t>
  </si>
  <si>
    <t>20592A320603250003NV</t>
  </si>
  <si>
    <t>20592A320603250003NW</t>
  </si>
  <si>
    <t>20592A320603250004B3</t>
  </si>
  <si>
    <t>20592A320603250004B4</t>
  </si>
  <si>
    <t>20592A320603250004B5</t>
  </si>
  <si>
    <t>20592A320603250004B6</t>
  </si>
  <si>
    <t>20592A320603250004B7</t>
  </si>
  <si>
    <t>20592A320603250004B8</t>
  </si>
  <si>
    <t>20592A320603250004B9</t>
  </si>
  <si>
    <t>20592A320603250004BC</t>
  </si>
  <si>
    <t>20592A320603250004BE</t>
  </si>
  <si>
    <t>20592A320603250004BQ</t>
  </si>
  <si>
    <t>20592A320603250004BS</t>
  </si>
  <si>
    <t>20592A320603250004BV</t>
  </si>
  <si>
    <t>20592A320603250004BZ</t>
  </si>
  <si>
    <t>20592A320603250004C1</t>
  </si>
  <si>
    <t>20592A320603250004C3</t>
  </si>
  <si>
    <t>20592A320603250004C4</t>
  </si>
  <si>
    <t>20592A320603250004C8</t>
  </si>
  <si>
    <t>20592A320603250004C9</t>
  </si>
  <si>
    <t>20592A320603250004CF</t>
  </si>
  <si>
    <t>20592A320603250004CG</t>
  </si>
  <si>
    <t>20592A320603250004CJ</t>
  </si>
  <si>
    <t>20592A320603250004CL</t>
  </si>
  <si>
    <t>20592A320603250004CN</t>
  </si>
  <si>
    <t>20592A320603250004CP</t>
  </si>
  <si>
    <t>20592A320603250004CQ</t>
  </si>
  <si>
    <t>20592A320603250004CT</t>
  </si>
  <si>
    <t>20592A320603250004CU</t>
  </si>
  <si>
    <t>20592A320603250004CW</t>
  </si>
  <si>
    <t>20592A320603250004CX</t>
  </si>
  <si>
    <t>20592A320603250004CY</t>
  </si>
  <si>
    <t>20592A320603250004CZ</t>
  </si>
  <si>
    <t>20592A320603250004D0</t>
  </si>
  <si>
    <t>20592A320603250004D1</t>
  </si>
  <si>
    <t>20592A320603250004D8</t>
  </si>
  <si>
    <t>20592A320603250004D9</t>
  </si>
  <si>
    <t>20592A320603250004DA</t>
  </si>
  <si>
    <t>20592A320603250004DB</t>
  </si>
  <si>
    <t>20592A320603250004DC</t>
  </si>
  <si>
    <t>20592A320603250004DD</t>
  </si>
  <si>
    <t>20592A320603250004DW</t>
  </si>
  <si>
    <t>20592A320603250004DX</t>
  </si>
  <si>
    <t>20592A320603250004DY</t>
  </si>
  <si>
    <t>20592A320603250004DZ</t>
  </si>
  <si>
    <t>20592A320603250004E0</t>
  </si>
  <si>
    <t>20592A320603250004E1</t>
  </si>
  <si>
    <t>20592A320603250004E2</t>
  </si>
  <si>
    <t>20592A320603250004E3</t>
  </si>
  <si>
    <t>20592A320603250004E4</t>
  </si>
  <si>
    <t>20592A320603250004E5</t>
  </si>
  <si>
    <t>20592A320603250004E9</t>
  </si>
  <si>
    <t>20592A320603250004EC</t>
  </si>
  <si>
    <t>20592A320603250004ED</t>
  </si>
  <si>
    <t>20592A320603250004EE</t>
  </si>
  <si>
    <t>20592A320603250004EF</t>
  </si>
  <si>
    <t>20592A320603250004EG</t>
  </si>
  <si>
    <t>20592A320603250004EH</t>
  </si>
  <si>
    <t>通州区刘桥镇周汉言家庭农场</t>
  </si>
  <si>
    <t>20592A320603250004EK</t>
  </si>
  <si>
    <t>20592A320603250004EM</t>
  </si>
  <si>
    <t>20592A320603250004EN</t>
  </si>
  <si>
    <t>20592A320603250004EP</t>
  </si>
  <si>
    <t>20592A320603250004EQ</t>
  </si>
  <si>
    <t>20592A320603250004ER</t>
  </si>
  <si>
    <t>20592A320603250004ES</t>
  </si>
  <si>
    <t>20592A320603250004ET</t>
  </si>
  <si>
    <t>20592A320603250004EU</t>
  </si>
  <si>
    <t>20592A320603250004EV</t>
  </si>
  <si>
    <t>20592A320603250004EW</t>
  </si>
  <si>
    <t>20592A320603250004EX</t>
  </si>
  <si>
    <t>20592A320603250004EY</t>
  </si>
  <si>
    <t>20592A320603250004F1</t>
  </si>
  <si>
    <t>20592A320603250004F2</t>
  </si>
  <si>
    <t>20592A320603250004F3</t>
  </si>
  <si>
    <t>20592A320603250004F4</t>
  </si>
  <si>
    <t>20592A320603250004F5</t>
  </si>
  <si>
    <t>20592A320603250004F6</t>
  </si>
  <si>
    <t>20592A320603250004F9</t>
  </si>
  <si>
    <t>20592A320603250004FA</t>
  </si>
  <si>
    <t>20592A320603250004FB</t>
  </si>
  <si>
    <t>20592A320603250004FC</t>
  </si>
  <si>
    <t>20592A320603250004FD</t>
  </si>
  <si>
    <t>20592A320603250004FE</t>
  </si>
  <si>
    <t>20592A320603250004FF</t>
  </si>
  <si>
    <t>20592A320603250004FG</t>
  </si>
  <si>
    <t>20592A320603250004FH</t>
  </si>
  <si>
    <t>20592A320603250004FJ</t>
  </si>
  <si>
    <t>20592A320603250004FK</t>
  </si>
  <si>
    <t>20592A320603250004FL</t>
  </si>
  <si>
    <t>20592A320603250004FM</t>
  </si>
  <si>
    <t>20592A320603250004FN</t>
  </si>
  <si>
    <t>20592A320603250004FU</t>
  </si>
  <si>
    <t>20592A320603250004FV</t>
  </si>
  <si>
    <t>20592A320603250004FW</t>
  </si>
  <si>
    <t>20592A320603250004FY</t>
  </si>
  <si>
    <t>20592A320603250004FZ</t>
  </si>
  <si>
    <t>20592A320603250004G0</t>
  </si>
  <si>
    <t>20592A320603250004G1</t>
  </si>
  <si>
    <t>20592A320603250004G3</t>
  </si>
  <si>
    <t>20592A320603250004G4</t>
  </si>
  <si>
    <t>20592A320603250004G5</t>
  </si>
  <si>
    <t>20592A320603250004GA</t>
  </si>
  <si>
    <t>20592A320603250004GB</t>
  </si>
  <si>
    <t>20592A320603250004GC</t>
  </si>
  <si>
    <t>20592A320603250004GD</t>
  </si>
  <si>
    <t>20592A320603250004GE</t>
  </si>
  <si>
    <t>20592A320603250004GF</t>
  </si>
  <si>
    <t>20592A320603250004GG</t>
  </si>
  <si>
    <t>20592A320603250004GH</t>
  </si>
  <si>
    <t>20592A320603250004GJ</t>
  </si>
  <si>
    <t>20592A320603250004GK</t>
  </si>
  <si>
    <t>20592A320603250004GL</t>
  </si>
  <si>
    <t>20592A320603250004GM</t>
  </si>
  <si>
    <t>20592A320603250004GN</t>
  </si>
  <si>
    <t>20592A320603250004GP</t>
  </si>
  <si>
    <t>20592A320603250004GQ</t>
  </si>
  <si>
    <t>20592A320603250004GR</t>
  </si>
  <si>
    <t>20592A320603250004GS</t>
  </si>
  <si>
    <t>20592A320603250004GT</t>
  </si>
  <si>
    <t>20592A320603250004GU</t>
  </si>
  <si>
    <t>20592A320603250004GV</t>
  </si>
  <si>
    <t>20592A320603250004GW</t>
  </si>
  <si>
    <t>20592A320603250004GX</t>
  </si>
  <si>
    <t>20592A320603250004GY</t>
  </si>
  <si>
    <t>20592A320603250004GZ</t>
  </si>
  <si>
    <t>20592A320603250004H0</t>
  </si>
  <si>
    <t>20592A320603250004H1</t>
  </si>
  <si>
    <t>20592A320603250004H2</t>
  </si>
  <si>
    <t>20592A320603250004H3</t>
  </si>
  <si>
    <t>20592A320603250004H4</t>
  </si>
  <si>
    <t>20592A320603250004H5</t>
  </si>
  <si>
    <t>20592A320603250004H7</t>
  </si>
  <si>
    <t>20592A320603250004H8</t>
  </si>
  <si>
    <t>20592A320603250004HB</t>
  </si>
  <si>
    <t>20592A320603250004HC</t>
  </si>
  <si>
    <t>20592A320603250004HD</t>
  </si>
  <si>
    <t>20592A320603250004HE</t>
  </si>
  <si>
    <t>20592A320603250004HG</t>
  </si>
  <si>
    <t>20592A320603250004HH</t>
  </si>
  <si>
    <t>20592A320603250004HK</t>
  </si>
  <si>
    <t>20592A320603250004HL</t>
  </si>
  <si>
    <t>20592A320603250004HM</t>
  </si>
  <si>
    <t>20592A320603250004HN</t>
  </si>
  <si>
    <t>20592A320603250004HP</t>
  </si>
  <si>
    <t>20592A320603250004HR</t>
  </si>
  <si>
    <t>20592A320603250004HX</t>
  </si>
  <si>
    <t>20592A320603250004J0</t>
  </si>
  <si>
    <t>20592A320603250004J1</t>
  </si>
  <si>
    <t>20592A320603250004J2</t>
  </si>
  <si>
    <t>20592A320603250004J3</t>
  </si>
  <si>
    <t>20592A320603250004J4</t>
  </si>
  <si>
    <t>20592A320603250004J5</t>
  </si>
  <si>
    <t>20592A320603250004J6</t>
  </si>
  <si>
    <t>20592A320603250004J7</t>
  </si>
  <si>
    <t>20592A320603250004J8</t>
  </si>
  <si>
    <t>20592A320603250004J9</t>
  </si>
  <si>
    <t>20592A320603250004JA</t>
  </si>
  <si>
    <t>20592A320603250004JB</t>
  </si>
  <si>
    <t>20592A320603250004JC</t>
  </si>
  <si>
    <t>20592A320603250004JD</t>
  </si>
  <si>
    <t>20592A320603250004JE</t>
  </si>
  <si>
    <t>20592A320603250004JF</t>
  </si>
  <si>
    <t>20592A320603250004JG</t>
  </si>
  <si>
    <t>20592A320603250004JH</t>
  </si>
  <si>
    <t>20592A320603250004JJ</t>
  </si>
  <si>
    <t>20592A320603250004JK</t>
  </si>
  <si>
    <t>20592A320603250004JL</t>
  </si>
  <si>
    <t>20592A3206032500056H</t>
  </si>
  <si>
    <t>20592A3206032500056J</t>
  </si>
  <si>
    <t>20592A3206032500056K</t>
  </si>
  <si>
    <t>20592A3206032500056L</t>
  </si>
  <si>
    <t>20592A3206032500056M</t>
  </si>
  <si>
    <t>20592A3206032500056N</t>
  </si>
  <si>
    <t>20592A3206032500056Q</t>
  </si>
  <si>
    <t>20592A3206032500056Y</t>
  </si>
  <si>
    <t>20592A3206032500056Z</t>
  </si>
  <si>
    <t>20592A32060325000571</t>
  </si>
  <si>
    <t>20592A32060325000572</t>
  </si>
  <si>
    <t>20592A32060325000573</t>
  </si>
  <si>
    <t>20592A32060325000574</t>
  </si>
  <si>
    <t>20592A32060325000575</t>
  </si>
  <si>
    <t>20592A32060325000576</t>
  </si>
  <si>
    <t>20592A32060325000577</t>
  </si>
  <si>
    <t>20592A32060325000578</t>
  </si>
  <si>
    <t>20592A32060325000579</t>
  </si>
  <si>
    <t>20592A3206032500057A</t>
  </si>
  <si>
    <t>20592A3206032500057B</t>
  </si>
  <si>
    <t>20592A3206032500057C</t>
  </si>
  <si>
    <t>20592A3206032500057D</t>
  </si>
  <si>
    <t>20592A3206032500057E</t>
  </si>
  <si>
    <t>20592A3206032500057F</t>
  </si>
  <si>
    <t>20592A3206032500057G</t>
  </si>
  <si>
    <t>20592A3206032500057H</t>
  </si>
  <si>
    <t>20592A3206032500057J</t>
  </si>
  <si>
    <t>20592A3206032500057L</t>
  </si>
  <si>
    <t>20592A3206032500057S</t>
  </si>
  <si>
    <t>20592A3206032500057T</t>
  </si>
  <si>
    <t>20592A3206032500057V</t>
  </si>
  <si>
    <t>20592A3206032500057W</t>
  </si>
  <si>
    <t>20592A3206032500057Z</t>
  </si>
  <si>
    <t>20592A32060325000580</t>
  </si>
  <si>
    <t>20592A32060325000581</t>
  </si>
  <si>
    <t>20592A3206032500061X</t>
  </si>
  <si>
    <t>20592A3206032500061Y</t>
  </si>
  <si>
    <t>20592A3206032500061Z</t>
  </si>
  <si>
    <t>20592A32060325000620</t>
  </si>
  <si>
    <t>合计</t>
  </si>
  <si>
    <t>车型</t>
  </si>
  <si>
    <t>数量（台）</t>
  </si>
  <si>
    <t>险种</t>
  </si>
  <si>
    <t>投保数量（亩、只、头等）</t>
  </si>
  <si>
    <t>保费费率（%）</t>
  </si>
  <si>
    <t>保费收入总额</t>
  </si>
  <si>
    <t>农民自缴</t>
  </si>
  <si>
    <t>财政应补贴额</t>
  </si>
  <si>
    <t>中央、省级财政</t>
  </si>
  <si>
    <t>省辖市财政</t>
  </si>
  <si>
    <t>县级财政</t>
  </si>
  <si>
    <t>农机综合保险</t>
  </si>
  <si>
    <t>拖拉机交强险</t>
  </si>
  <si>
    <t>运输型拖拉机</t>
  </si>
  <si>
    <t>粮食烘干机</t>
  </si>
  <si>
    <t>粮食烘干机保险</t>
  </si>
  <si>
    <t>合 计</t>
  </si>
  <si>
    <t>江苏省粮食烘干机保险</t>
  </si>
  <si>
    <t>20138A320603240000VF</t>
  </si>
  <si>
    <t>南通市通州区桃胜农机农业合作社</t>
  </si>
  <si>
    <t>江苏省南通市通州区平潮镇赵甸居39组</t>
  </si>
  <si>
    <t>20138A320603240000VG</t>
  </si>
  <si>
    <t>南通市通州区美华农机服务农名专业合作社</t>
  </si>
  <si>
    <t>江苏省南通市通州区平东镇金桥村12组</t>
  </si>
  <si>
    <t>20138A320603240000VK</t>
  </si>
  <si>
    <t>通州区平潮镇万丰粮食种植家庭农场</t>
  </si>
  <si>
    <t>通州区平潮镇金桥村二十二组</t>
  </si>
  <si>
    <t>20138A320603240000VL</t>
  </si>
  <si>
    <t>通州区平潮镇捕鱼粮食种植家庭农场</t>
  </si>
  <si>
    <t>通州区平潮镇赵坊村26组</t>
  </si>
  <si>
    <t>20138A320603240000VM</t>
  </si>
  <si>
    <t>南通市通州区五接镇志富草制品专业合作社</t>
  </si>
  <si>
    <t>南通市通州区五接镇张大圩村21组</t>
  </si>
  <si>
    <t>20138A320603240000VN</t>
  </si>
  <si>
    <t>南通瑞祺农机专业合作社</t>
  </si>
  <si>
    <t>通州区平潮镇赵甸社区39组</t>
  </si>
  <si>
    <t>20138A320603240000VP</t>
  </si>
  <si>
    <t>通州区五接镇五沙家庭农场</t>
  </si>
  <si>
    <t>通州区五接镇天后宫村二十九组88号</t>
  </si>
  <si>
    <t>20138A320603240000VQ</t>
  </si>
  <si>
    <t>20138A320603240000VR</t>
  </si>
  <si>
    <t>20138A320603240000VS</t>
  </si>
  <si>
    <t>南通农成农机专业合作社</t>
  </si>
  <si>
    <t>南通市通州区石港镇石西社区7组</t>
  </si>
  <si>
    <t>20138A320603240000VU</t>
  </si>
  <si>
    <t>通州区石港镇新义家庭农场</t>
  </si>
  <si>
    <t>通州区石港镇志田村49组</t>
  </si>
  <si>
    <t>20138A320603240000VV</t>
  </si>
  <si>
    <t>通州区石港镇艳之锋家庭农场</t>
  </si>
  <si>
    <t>通州区石港镇江海村1组</t>
  </si>
  <si>
    <t>20138A320603240000VW</t>
  </si>
  <si>
    <t>20138A320603240000VX</t>
  </si>
  <si>
    <t>通州区石港镇宏源家庭农场</t>
  </si>
  <si>
    <t>通州区石港镇四港村四组504号</t>
  </si>
  <si>
    <t>20138A320603240000VY</t>
  </si>
  <si>
    <t>通州区石港镇井周粮食种植家庭农场</t>
  </si>
  <si>
    <t>通州区石港镇乐观村9组28号</t>
  </si>
  <si>
    <t>20138A320603240000VZ</t>
  </si>
  <si>
    <t>通州区石港镇芳均粮食种植家庭农场</t>
  </si>
  <si>
    <t>通州区石港镇四港村10组</t>
  </si>
  <si>
    <t>20138A320603240000W0</t>
  </si>
  <si>
    <t>通州区石港镇卫东家庭农场</t>
  </si>
  <si>
    <t>江苏省南通市通州区石港镇江海村14组19号</t>
  </si>
  <si>
    <t>20138A320603240000W2</t>
  </si>
  <si>
    <t>通州区石港镇振强家庭农场</t>
  </si>
  <si>
    <t>江苏省南通市通州区石港镇新貌村三十五组26号</t>
  </si>
  <si>
    <t>20138A320603240000W3</t>
  </si>
  <si>
    <t>通州区石港镇志友粮食种植家庭农场</t>
  </si>
  <si>
    <t>通州区石港镇乐观村46组</t>
  </si>
  <si>
    <t>20138A320603240000W4</t>
  </si>
  <si>
    <t>通州区石港镇华飞粮食种植家庭农场</t>
  </si>
  <si>
    <t>通州区石港镇石东村二十六组</t>
  </si>
  <si>
    <t>20138A320603240000W5</t>
  </si>
  <si>
    <t>20138A320603240000W6</t>
  </si>
  <si>
    <t>通州区石港镇志成家庭农场</t>
  </si>
  <si>
    <t>通州区石港镇江海村11组</t>
  </si>
  <si>
    <t>20138A320603240000W7</t>
  </si>
  <si>
    <t>20138A320603240000W8</t>
  </si>
  <si>
    <t>通州区石港镇国强粮食种植家庭农场</t>
  </si>
  <si>
    <t>通州区石港镇暏史院村12组</t>
  </si>
  <si>
    <t>20138A320603240000W9</t>
  </si>
  <si>
    <t>通州区石港镇兴谷粮食种植家庭农场</t>
  </si>
  <si>
    <t>通州区石港镇北渡村46组</t>
  </si>
  <si>
    <t>20138A320603240000WA</t>
  </si>
  <si>
    <t>通州区石港镇孙红星家庭农场</t>
  </si>
  <si>
    <t>通州区石港镇睹史院村34组</t>
  </si>
  <si>
    <t>20138A320603240000WB</t>
  </si>
  <si>
    <t>通州区石港镇杰胜家庭农场</t>
  </si>
  <si>
    <t>通州区石港镇新貌村12组15号</t>
  </si>
  <si>
    <t>20138A320603240000WC</t>
  </si>
  <si>
    <t>通州区石港镇建成家庭农场</t>
  </si>
  <si>
    <t>江苏省南通市通州区石港镇江海村十七组22号</t>
  </si>
  <si>
    <t>20138A320603240000WD</t>
  </si>
  <si>
    <t>通州区石港镇冬顺家庭农场</t>
  </si>
  <si>
    <t>通州区石港镇睹史院村12组</t>
  </si>
  <si>
    <t>20138A320603240000WE</t>
  </si>
  <si>
    <t>20138A320603240000WF</t>
  </si>
  <si>
    <t>通州区石港镇佳磊粮食种植家庭农场</t>
  </si>
  <si>
    <t>通州区石港镇石东村三十三组</t>
  </si>
  <si>
    <t>20138A320603240000WG</t>
  </si>
  <si>
    <t>通州区石港镇玉月家庭农场</t>
  </si>
  <si>
    <t>通州区石港镇志田村56组</t>
  </si>
  <si>
    <t>20138A320603240000WH</t>
  </si>
  <si>
    <t>通州区石港镇烨雷粮食种植家庭农场</t>
  </si>
  <si>
    <t>通州区石港镇睹史院村4组</t>
  </si>
  <si>
    <t>20138A320603240000WJ</t>
  </si>
  <si>
    <t>通州区石港镇金谷家庭农场</t>
  </si>
  <si>
    <t>通州区石港镇志田村42组</t>
  </si>
  <si>
    <t>20138A320603240000WK</t>
  </si>
  <si>
    <t>通州区石港镇姜建军家庭农场</t>
  </si>
  <si>
    <t>通州区石港北渡村37组</t>
  </si>
  <si>
    <t>20138A320603240000WL</t>
  </si>
  <si>
    <t>20138A320603240000WM</t>
  </si>
  <si>
    <t>20138A320603240000WN</t>
  </si>
  <si>
    <t>通州区刘桥镇勇缘家庭农场</t>
  </si>
  <si>
    <t>通州区刘桥镇蒋一村二组</t>
  </si>
  <si>
    <t>20138A320603240000WP</t>
  </si>
  <si>
    <t>20138A320603240000WQ</t>
  </si>
  <si>
    <t>南通市通州区刘桥镇长岸村股份经济合作社</t>
  </si>
  <si>
    <t>南通市通州区刘桥镇长岸村韩家桥5组</t>
  </si>
  <si>
    <t>20138A320603240000WR</t>
  </si>
  <si>
    <t>20138A320603240000WS</t>
  </si>
  <si>
    <t>南通市通州区刘桥镇英雄村股份经济合作社</t>
  </si>
  <si>
    <t>南通市通州区刘桥镇英雄村2组</t>
  </si>
  <si>
    <t>20138A320603240000WT</t>
  </si>
  <si>
    <t>20138A320603240000WX</t>
  </si>
  <si>
    <t>南通市通州区刘桥镇尹家园村股份经济合作社</t>
  </si>
  <si>
    <t>南通市通州区刘桥镇尹家园村新建1组</t>
  </si>
  <si>
    <t>20138A320603240000WY</t>
  </si>
  <si>
    <t>南通市通州区刘桥镇极孝村股份经济合作社</t>
  </si>
  <si>
    <t>南通市通州区刘桥镇极孝村洞坝扣十一组</t>
  </si>
  <si>
    <t>20138A320603240000WZ</t>
  </si>
  <si>
    <t>通州区祥盛米厂</t>
  </si>
  <si>
    <t>通州区刘桥镇新联居9组</t>
  </si>
  <si>
    <t>20138A320603240000X0</t>
  </si>
  <si>
    <t>通州区东社镇晓春家庭农场</t>
  </si>
  <si>
    <t>江苏省南通市通州区东社镇五马路村</t>
  </si>
  <si>
    <t>20138A320603240000X1</t>
  </si>
  <si>
    <t>曹新林</t>
  </si>
  <si>
    <t>江苏省通州市五甲镇滥港桥村一组21号</t>
  </si>
  <si>
    <t>20138A320603240000X2</t>
  </si>
  <si>
    <t>20138A320603240000X3</t>
  </si>
  <si>
    <t>通州区东社镇天赐家庭农场</t>
  </si>
  <si>
    <t>通州区东社镇中和村三十一组</t>
  </si>
  <si>
    <t>20138A320603240000X5</t>
  </si>
  <si>
    <t>南通市通州区新忠粮食种植农民专业合作社</t>
  </si>
  <si>
    <t>通州区东社镇五甲苴居</t>
  </si>
  <si>
    <t>20138A320603240000X6</t>
  </si>
  <si>
    <t>通州区五甲镇腾冲家庭农场</t>
  </si>
  <si>
    <t>通州区五甲镇兴隆灶村33、44、51组</t>
  </si>
  <si>
    <t>20138A320603240000X7</t>
  </si>
  <si>
    <t>南通市通州区铁友农机专业合作社</t>
  </si>
  <si>
    <t>南通市通州区五甲镇兴隆灶村三十七组</t>
  </si>
  <si>
    <t>20138A320603240000X8</t>
  </si>
  <si>
    <t>南通市通州区东社镇兴宏家庭农场</t>
  </si>
  <si>
    <t>南通市通州区东社镇陈墩村十组</t>
  </si>
  <si>
    <t>20138A320603240000X9</t>
  </si>
  <si>
    <t>通州区东社镇高位生态家庭农场</t>
  </si>
  <si>
    <t>通州区东社镇横马村</t>
  </si>
  <si>
    <t>20138A320603240000XA</t>
  </si>
  <si>
    <t>严春峰</t>
  </si>
  <si>
    <t>江苏省通州市四安镇温桥村三十一组51号</t>
  </si>
  <si>
    <t>20138A320603240000XB</t>
  </si>
  <si>
    <t>通州区兴仁镇德明家庭农场</t>
  </si>
  <si>
    <t>江苏省南通市通州区四安镇温桥村五组1-11号</t>
  </si>
  <si>
    <t>20138A320603240000XC</t>
  </si>
  <si>
    <t>通州区兴仁镇华淑家庭农场</t>
  </si>
  <si>
    <t>通州区兴仁镇戚家桥村十五组</t>
  </si>
  <si>
    <t>20138A320603240000XD</t>
  </si>
  <si>
    <t>20138A320603240000XE</t>
  </si>
  <si>
    <t>南通市通州区兴仁镇阚家庵村股份经济合作社</t>
  </si>
  <si>
    <t>20138A320603240000XG</t>
  </si>
  <si>
    <t>20138A320603240000XH</t>
  </si>
  <si>
    <t>江苏通联现代农业发展有限公司</t>
  </si>
  <si>
    <t>通州区二甲镇余北居通吕公路999号</t>
  </si>
  <si>
    <t>20138A320603240000XJ</t>
  </si>
  <si>
    <t>20138A32060325000001</t>
  </si>
  <si>
    <t>20138A32060325000007</t>
  </si>
  <si>
    <t>通州区西亭镇顺昌家庭农场</t>
  </si>
  <si>
    <t>江苏省南通市通州区西亭镇九总渡村13.14组</t>
  </si>
  <si>
    <t>20138A32060325000008</t>
  </si>
  <si>
    <t>20138A32060325000009</t>
  </si>
  <si>
    <t>通州区西亭镇明兰家庭农场</t>
  </si>
  <si>
    <t>江苏省南通市通州区西亭镇九总渡村24组</t>
  </si>
  <si>
    <t>20138A3206032500000A</t>
  </si>
  <si>
    <t>20138A3206032500000B</t>
  </si>
  <si>
    <t>20138A3206032500000C</t>
  </si>
  <si>
    <t>20138A3206032500000D</t>
  </si>
  <si>
    <t>通州区西亭镇张洪均家庭农场</t>
  </si>
  <si>
    <t>通州区西亭镇亭东村36组10号</t>
  </si>
  <si>
    <t>20138A3206032500000E</t>
  </si>
  <si>
    <t>通州区西亭镇昌东家庭农场</t>
  </si>
  <si>
    <t>通州区西亭镇亭东村38组</t>
  </si>
  <si>
    <t>20138A3206032500000F</t>
  </si>
  <si>
    <t>20138A3206032500000G</t>
  </si>
  <si>
    <t>20138A32060925000002</t>
  </si>
  <si>
    <t>通州区五接镇王进粮食种植家庭农场</t>
  </si>
  <si>
    <t>通州区五接镇复成村二组</t>
  </si>
  <si>
    <t>20138A32060925000003</t>
  </si>
  <si>
    <t>20138A32060925000004</t>
  </si>
  <si>
    <t>通州区十总镇怀书家庭农场</t>
  </si>
  <si>
    <t>通州区十总镇于家坝村十三组</t>
  </si>
  <si>
    <t>20138A32060925000006</t>
  </si>
  <si>
    <t>通州区十总镇永祥家庭农场</t>
  </si>
  <si>
    <t>十总镇育民村八组</t>
  </si>
  <si>
    <t>20138A32060925000007</t>
  </si>
  <si>
    <t>20138A32060925000008</t>
  </si>
  <si>
    <t>通州区十总镇锋锋家庭农场</t>
  </si>
  <si>
    <t>通州区十总镇于家坝村二十组</t>
  </si>
  <si>
    <t>20138A32060925000009</t>
  </si>
  <si>
    <t>通州区十总镇春峰家庭农场</t>
  </si>
  <si>
    <t>江苏省南通市通州区十总镇沧南居一组</t>
  </si>
  <si>
    <t>20138A3206092500000A</t>
  </si>
  <si>
    <t>通州区十总镇陈国华家庭农场</t>
  </si>
  <si>
    <t>通州区十总镇迎阳村十五组</t>
  </si>
  <si>
    <t>20138A3206092500000B</t>
  </si>
  <si>
    <t>通州区十总镇有明家庭农场</t>
  </si>
  <si>
    <t>20138A3206092500000C</t>
  </si>
  <si>
    <t>20138A3206092500000D</t>
  </si>
  <si>
    <t>通州区十总镇誉成家庭农场</t>
  </si>
  <si>
    <t>通州区十总镇于家坝村二十三组3号</t>
  </si>
  <si>
    <t>20138A3206092500000E</t>
  </si>
  <si>
    <t>通州区十总镇福田家庭农场</t>
  </si>
  <si>
    <t>通州区十总镇二爻居二组</t>
  </si>
  <si>
    <t>20138A3206092500000F</t>
  </si>
  <si>
    <t>通州区十总镇跃进家庭农场</t>
  </si>
  <si>
    <t>通州区十总镇柏树墎村二十二组12号</t>
  </si>
  <si>
    <t>20138A3206092500000G</t>
  </si>
  <si>
    <t>通州区十总镇荣兴家庭农场</t>
  </si>
  <si>
    <t>通州区十总镇迎阳村二十五组</t>
  </si>
  <si>
    <t>20138A3206092500000H</t>
  </si>
  <si>
    <t>通州区十总镇鑫鑫家庭农场</t>
  </si>
  <si>
    <t>通州区十总镇育民村十七组</t>
  </si>
  <si>
    <t>20138A3206092500000J</t>
  </si>
  <si>
    <t>通州区十总镇奚卫星家庭农场</t>
  </si>
  <si>
    <t>通州区十总镇柏树墩村11组</t>
  </si>
  <si>
    <t>20138A3206092500000K</t>
  </si>
  <si>
    <t>通州区十总镇朱葛梁家庭农场</t>
  </si>
  <si>
    <t>通州区十总镇新雁村38组</t>
  </si>
  <si>
    <t>20138A3206092500000L</t>
  </si>
  <si>
    <t>通州区十总镇苏米家庭农场</t>
  </si>
  <si>
    <t>通州区十总镇柏树墩村32组6号</t>
  </si>
  <si>
    <t>20138A3206092500000N</t>
  </si>
  <si>
    <t>南通中谷绿色农产品有限公司</t>
  </si>
  <si>
    <t>通州区十总镇工业园区</t>
  </si>
  <si>
    <t>20138A3206092500000P</t>
  </si>
  <si>
    <t>20138A3206092500000Q</t>
  </si>
  <si>
    <t>通州区骑岸镇昌润家庭农场</t>
  </si>
  <si>
    <t>通州区骑岸镇沧南居二十二组</t>
  </si>
  <si>
    <t>20138A3206092500000R</t>
  </si>
  <si>
    <t>南通市通州区十总镇渡海亭村股份经济合作社</t>
  </si>
  <si>
    <t>南通市通州区十总镇渡海亭村32组</t>
  </si>
  <si>
    <t>20138A3206092500000S</t>
  </si>
  <si>
    <t>通州区骑岸镇亚华家庭农场</t>
  </si>
  <si>
    <t>通州区骑岸镇吴总居五十三组</t>
  </si>
  <si>
    <t>20138A3206092500000T</t>
  </si>
  <si>
    <t>通州区十总镇熙洋家庭农场</t>
  </si>
  <si>
    <t>通州区十总镇骑岸居十四组206号</t>
  </si>
  <si>
    <t>20138A3206092500000U</t>
  </si>
  <si>
    <t>通州区十总镇建丽家庭农场</t>
  </si>
  <si>
    <t>通州区十总镇五总居56组101号</t>
  </si>
  <si>
    <t>20138A3206092500000V</t>
  </si>
  <si>
    <t>通州区十总镇永生家庭农场</t>
  </si>
  <si>
    <t>通州市骑岸镇三雁村二十三组114号</t>
  </si>
  <si>
    <t>20138A3206092500000W</t>
  </si>
  <si>
    <t>通州区骑岸镇雨怡家庭农场</t>
  </si>
  <si>
    <t>通州区十总镇岸西村三十一组</t>
  </si>
  <si>
    <t>20138A3206092500000X</t>
  </si>
  <si>
    <t>20138A3206092500000Z</t>
  </si>
  <si>
    <t>通州区十总镇天顺家庭农场</t>
  </si>
  <si>
    <t>江苏省南通市通州区十总镇五总居范堤北路60号</t>
  </si>
  <si>
    <t>20138A32060925000010</t>
  </si>
  <si>
    <t>20138A32060925000011</t>
  </si>
  <si>
    <t>20138A32060925000012</t>
  </si>
  <si>
    <t>20138A32060925000013</t>
  </si>
  <si>
    <t>20138A32060925000015</t>
  </si>
  <si>
    <t>通州区十总镇佐怀家庭农场</t>
  </si>
  <si>
    <t>通州区十总镇岸西村18组</t>
  </si>
  <si>
    <t>20138A32060925000016</t>
  </si>
  <si>
    <t>通州区十总镇新东种植场</t>
  </si>
  <si>
    <t>通州区十总镇渡海亭村八组</t>
  </si>
  <si>
    <t>20138A32060925000017</t>
  </si>
  <si>
    <t>通州区十总镇海燕家庭农场</t>
  </si>
  <si>
    <t>通州区十总镇五总居二十九组</t>
  </si>
  <si>
    <t>20138A32060925000019</t>
  </si>
  <si>
    <t>南通市通州区五南粮食种植专业合作社</t>
  </si>
  <si>
    <t>十总镇五总居34组</t>
  </si>
  <si>
    <t>20138A3206092500001A</t>
  </si>
  <si>
    <t>20138A3206092500001B</t>
  </si>
  <si>
    <t>20138A3206092500001C</t>
  </si>
  <si>
    <t>20138A3206092500001D</t>
  </si>
  <si>
    <t>通州区十总镇楚楚家庭农场</t>
  </si>
  <si>
    <t>江苏省南通市通州区十总镇育民村八组</t>
  </si>
  <si>
    <t>20138A3206092500001E</t>
  </si>
  <si>
    <t>通州区十总镇越清家庭农场</t>
  </si>
  <si>
    <t>通州区十总镇柏树墩村二十二组</t>
  </si>
  <si>
    <t xml:space="preserve">填报单位：紫金财产保险股份有限公司南通中心支公司                                            </t>
    <phoneticPr fontId="14" type="noConversion"/>
  </si>
  <si>
    <t>紫金财产保险股份有限公司南通中心支公司烘干机保险承保明细表</t>
    <phoneticPr fontId="14" type="noConversion"/>
  </si>
  <si>
    <t>紫金财产保险股份有限公司南通中心支公司2025年1-7月农机保险承保汇总表</t>
    <phoneticPr fontId="14" type="noConversion"/>
  </si>
  <si>
    <t xml:space="preserve">填报单位：紫金财产保险股份有限公司南通中心支公司                                            </t>
    <phoneticPr fontId="14" type="noConversion"/>
  </si>
  <si>
    <t>紫金财产保险股份有限公司南通中心支公司农业机械保险承保明细表</t>
    <phoneticPr fontId="14" type="noConversion"/>
  </si>
  <si>
    <t xml:space="preserve"> </t>
    <phoneticPr fontId="14" type="noConversion"/>
  </si>
  <si>
    <t xml:space="preserve">填报单位（公章）：紫金财产保险股份有限公司南通中心支公司                                           单位：元（保留两位小数）                                                </t>
    <phoneticPr fontId="16" type="noConversion"/>
  </si>
  <si>
    <t>320624****72</t>
  </si>
  <si>
    <t>123206****6N</t>
  </si>
  <si>
    <t>320624****38</t>
  </si>
  <si>
    <t>320683****39</t>
  </si>
  <si>
    <t>372925****12</t>
  </si>
  <si>
    <t>320624****34</t>
  </si>
  <si>
    <t>320624****58</t>
  </si>
  <si>
    <t>320624****77</t>
  </si>
  <si>
    <t>320683****11</t>
  </si>
  <si>
    <t>923206****6N</t>
  </si>
  <si>
    <t>320624****56</t>
  </si>
  <si>
    <t>320624****13</t>
  </si>
  <si>
    <t>320624****57</t>
  </si>
  <si>
    <t>320624****78</t>
  </si>
  <si>
    <t>320624****18</t>
  </si>
  <si>
    <t>320624****11</t>
  </si>
  <si>
    <t>320624****52</t>
  </si>
  <si>
    <t>320624****37</t>
  </si>
  <si>
    <t>413026****16</t>
  </si>
  <si>
    <t>320325****32</t>
  </si>
  <si>
    <t>933206****3H</t>
  </si>
  <si>
    <t>320624****1X</t>
  </si>
  <si>
    <t>320683****71</t>
  </si>
  <si>
    <t>320624****94</t>
  </si>
  <si>
    <t>320624****59</t>
  </si>
  <si>
    <t>320683****31</t>
  </si>
  <si>
    <t>320624****12</t>
  </si>
  <si>
    <t>320624****76</t>
  </si>
  <si>
    <t>320683****18</t>
  </si>
  <si>
    <t>341103****16</t>
  </si>
  <si>
    <t>320325****35</t>
  </si>
  <si>
    <t>320624****7X</t>
  </si>
  <si>
    <t>320683****52</t>
  </si>
  <si>
    <t>341182****32</t>
  </si>
  <si>
    <t>320624****15</t>
  </si>
  <si>
    <t>320683****72</t>
  </si>
  <si>
    <t>320382****12</t>
  </si>
  <si>
    <t>320624****16</t>
  </si>
  <si>
    <t>320624****98</t>
  </si>
  <si>
    <t>320683****23</t>
  </si>
  <si>
    <t>320683****14</t>
  </si>
  <si>
    <t>320624****10</t>
  </si>
  <si>
    <t>320624****5X</t>
  </si>
  <si>
    <t>372922****27</t>
  </si>
  <si>
    <t>411421****3X</t>
  </si>
  <si>
    <t>320624****55</t>
  </si>
  <si>
    <t>320683****54</t>
  </si>
  <si>
    <t>320624****50</t>
  </si>
  <si>
    <t>320624****75</t>
  </si>
  <si>
    <t>320683****51</t>
  </si>
  <si>
    <t>320622****94</t>
  </si>
  <si>
    <t>320624****51</t>
  </si>
  <si>
    <t>320624****32</t>
  </si>
  <si>
    <t>320624****79</t>
  </si>
  <si>
    <t>320624****36</t>
  </si>
  <si>
    <t>320624****3X</t>
  </si>
  <si>
    <t>320683****50</t>
  </si>
  <si>
    <t>320683****77</t>
  </si>
  <si>
    <t>320683****13</t>
  </si>
  <si>
    <t>320624****35</t>
  </si>
  <si>
    <t>320624****24</t>
  </si>
  <si>
    <t>341222****54</t>
  </si>
  <si>
    <t>923206****7C</t>
  </si>
  <si>
    <t>320624****40</t>
  </si>
  <si>
    <t>412328****39</t>
  </si>
  <si>
    <t>320624****53</t>
  </si>
  <si>
    <t>320683****29</t>
  </si>
  <si>
    <t>320624****14</t>
  </si>
  <si>
    <t>372823****11</t>
  </si>
  <si>
    <t>320624****31</t>
  </si>
  <si>
    <t>320624****97</t>
  </si>
  <si>
    <t>320624****74</t>
  </si>
  <si>
    <t>320624****67</t>
  </si>
  <si>
    <t>320683****79</t>
  </si>
  <si>
    <t>342423****5X</t>
  </si>
  <si>
    <t>320624****70</t>
  </si>
  <si>
    <t>320683****56</t>
  </si>
  <si>
    <t>320624****19</t>
  </si>
  <si>
    <t>320624****39</t>
  </si>
  <si>
    <t>341224****10</t>
  </si>
  <si>
    <t>320683****17</t>
  </si>
  <si>
    <t>320624****30</t>
  </si>
  <si>
    <t>320683****70</t>
  </si>
  <si>
    <t>320624****23</t>
  </si>
  <si>
    <t>N23206****69</t>
  </si>
  <si>
    <t>320624****17</t>
  </si>
  <si>
    <t>320683****73</t>
  </si>
  <si>
    <t>320624****61</t>
  </si>
  <si>
    <t>320683****55</t>
  </si>
  <si>
    <t>320624****54</t>
  </si>
  <si>
    <t>320683****7X</t>
  </si>
  <si>
    <t>340321****11</t>
  </si>
  <si>
    <t>511527****21</t>
  </si>
  <si>
    <t>511527****35</t>
  </si>
  <si>
    <t>372922****18</t>
  </si>
  <si>
    <t>340321****98</t>
  </si>
  <si>
    <t>340406****36</t>
  </si>
  <si>
    <t>913206****8J</t>
  </si>
  <si>
    <t>340406****11</t>
  </si>
  <si>
    <t>362525****2X</t>
  </si>
  <si>
    <t>362525****14</t>
  </si>
  <si>
    <t>340321****71</t>
  </si>
  <si>
    <t>320624****48</t>
  </si>
  <si>
    <t>320382****92</t>
  </si>
  <si>
    <t>340321****97</t>
  </si>
  <si>
    <t>340321****78</t>
  </si>
  <si>
    <t>320683****12</t>
  </si>
  <si>
    <t>320623****72</t>
  </si>
  <si>
    <t>340321****15</t>
  </si>
  <si>
    <t>372925****16</t>
  </si>
  <si>
    <t>371722****11</t>
  </si>
  <si>
    <t>372925****17</t>
  </si>
  <si>
    <t>411421****70</t>
  </si>
  <si>
    <t>330182****12</t>
  </si>
  <si>
    <t>340321****92</t>
  </si>
  <si>
    <t>412322****35</t>
  </si>
  <si>
    <t>933206****1M</t>
  </si>
  <si>
    <t>933206****8Y</t>
  </si>
  <si>
    <t>340321****13</t>
  </si>
  <si>
    <t>923206****70</t>
  </si>
  <si>
    <t>412828****12</t>
  </si>
  <si>
    <t>412828****19</t>
  </si>
  <si>
    <t>320683****75</t>
  </si>
  <si>
    <t>320624****9X</t>
  </si>
  <si>
    <t>340321****35</t>
  </si>
  <si>
    <t>913206****8H</t>
  </si>
  <si>
    <t>412828****56</t>
  </si>
  <si>
    <t>341222****5X</t>
  </si>
  <si>
    <t>933206****47</t>
  </si>
  <si>
    <t>320624****65</t>
  </si>
  <si>
    <t>320921****15</t>
  </si>
  <si>
    <t>320683****9X</t>
  </si>
  <si>
    <t>320683****74</t>
  </si>
  <si>
    <t>320624****85</t>
  </si>
  <si>
    <t>320624****33</t>
  </si>
  <si>
    <t>320624****68</t>
  </si>
  <si>
    <t>933206****8A</t>
  </si>
  <si>
    <t>412828****55</t>
  </si>
  <si>
    <t>320624****60</t>
  </si>
  <si>
    <t>923206****32</t>
  </si>
  <si>
    <t>342601****14</t>
  </si>
  <si>
    <t>320683****58</t>
  </si>
  <si>
    <t>320683****1X</t>
  </si>
  <si>
    <t>320624****71</t>
  </si>
  <si>
    <t>320682****05</t>
  </si>
  <si>
    <t>320624****44</t>
  </si>
  <si>
    <t>320624****91</t>
  </si>
  <si>
    <t>320683****57</t>
  </si>
  <si>
    <t>320683****59</t>
  </si>
  <si>
    <t>320683****2X</t>
  </si>
  <si>
    <t>320683****90</t>
  </si>
  <si>
    <t>340321****17</t>
  </si>
  <si>
    <t>320683****10</t>
  </si>
  <si>
    <t>320683****04</t>
  </si>
  <si>
    <t>320624****73</t>
  </si>
  <si>
    <t>320683****78</t>
  </si>
  <si>
    <t>320381****13</t>
  </si>
  <si>
    <t>923206****5R</t>
  </si>
  <si>
    <t>320683****35</t>
  </si>
  <si>
    <t>320683****5X</t>
  </si>
  <si>
    <t>923206****6W</t>
  </si>
  <si>
    <t>320624****22</t>
  </si>
  <si>
    <t>923206****0N</t>
  </si>
  <si>
    <t>923206****80</t>
  </si>
  <si>
    <t>933206****4G</t>
  </si>
  <si>
    <t>320624****47</t>
  </si>
  <si>
    <t>320683****16</t>
  </si>
  <si>
    <t>320683****24</t>
  </si>
  <si>
    <t>320223****71</t>
  </si>
  <si>
    <t>320683****22</t>
  </si>
  <si>
    <t>933206****7Q</t>
  </si>
  <si>
    <t>320723****14</t>
  </si>
  <si>
    <t>933206****3N</t>
  </si>
  <si>
    <t>923206****X2</t>
  </si>
  <si>
    <t>340321****73</t>
  </si>
  <si>
    <t>340321****94</t>
  </si>
  <si>
    <t>923206****0C</t>
  </si>
  <si>
    <t>320683****20</t>
  </si>
  <si>
    <t>340321****36</t>
  </si>
  <si>
    <t>372925****79</t>
  </si>
  <si>
    <t>362525****15</t>
  </si>
  <si>
    <t>923206****1J</t>
  </si>
  <si>
    <t>320683****98</t>
  </si>
  <si>
    <t>320623****13</t>
  </si>
  <si>
    <t>320683****53</t>
  </si>
  <si>
    <t>340321****12</t>
  </si>
  <si>
    <t>340321****41</t>
  </si>
  <si>
    <t>340321****30</t>
  </si>
  <si>
    <t>320381****34</t>
  </si>
  <si>
    <t>923206****7K</t>
  </si>
  <si>
    <t>362525****18</t>
  </si>
  <si>
    <t>923206****5W</t>
  </si>
  <si>
    <t>320624****93</t>
  </si>
  <si>
    <t>933206****8R</t>
  </si>
  <si>
    <t>320624****26</t>
  </si>
  <si>
    <t>320683****19</t>
  </si>
  <si>
    <t>320683****27</t>
  </si>
  <si>
    <t>923206****0W</t>
  </si>
  <si>
    <t>320683****36</t>
  </si>
  <si>
    <t>320723****49</t>
  </si>
  <si>
    <t>923206****9E</t>
  </si>
  <si>
    <t>411729****77</t>
  </si>
  <si>
    <t>913206****43</t>
  </si>
  <si>
    <t>923206****6P</t>
  </si>
  <si>
    <t>371324****16</t>
  </si>
  <si>
    <t>913206****53</t>
  </si>
  <si>
    <t>320624****64</t>
  </si>
  <si>
    <t>321322****12</t>
  </si>
  <si>
    <t>371324****76</t>
  </si>
  <si>
    <t>340321****56</t>
  </si>
  <si>
    <t>923206****10</t>
  </si>
  <si>
    <t>923206****7X</t>
  </si>
  <si>
    <t>923206****9Q</t>
  </si>
  <si>
    <t>340321****18</t>
  </si>
  <si>
    <t>923206****8T</t>
  </si>
  <si>
    <t>412322****10</t>
  </si>
  <si>
    <t>933206****16</t>
  </si>
  <si>
    <t>923206****26</t>
  </si>
  <si>
    <t>320683****69</t>
  </si>
  <si>
    <t>923206****4R</t>
  </si>
  <si>
    <t>923206****1W</t>
  </si>
  <si>
    <t>923206****6Y</t>
  </si>
  <si>
    <t>340321****10</t>
  </si>
  <si>
    <t>320683****66</t>
  </si>
  <si>
    <t>412828****11</t>
  </si>
  <si>
    <t>340321****9X</t>
  </si>
  <si>
    <t>340321****96</t>
  </si>
  <si>
    <t>320683****6X</t>
  </si>
  <si>
    <t>321002****16</t>
  </si>
  <si>
    <t>320624****45</t>
  </si>
  <si>
    <t>320723****28</t>
  </si>
  <si>
    <t>342201****73</t>
  </si>
  <si>
    <t>372922****73</t>
  </si>
  <si>
    <t>371324****50</t>
  </si>
  <si>
    <t>320624****99</t>
  </si>
  <si>
    <t>341122****77</t>
  </si>
  <si>
    <t>913206****2E</t>
  </si>
  <si>
    <t>320683****38</t>
  </si>
  <si>
    <t>320723****11</t>
  </si>
  <si>
    <t>923206****2N</t>
  </si>
  <si>
    <t>371324****10</t>
  </si>
  <si>
    <t>342327****19</t>
  </si>
  <si>
    <t>320683****40</t>
  </si>
  <si>
    <t>113206****X7</t>
  </si>
  <si>
    <t>320722****30</t>
  </si>
  <si>
    <t>372922****35</t>
  </si>
  <si>
    <t>340321****52</t>
  </si>
  <si>
    <t>341182****14</t>
  </si>
  <si>
    <t>320381****17</t>
  </si>
  <si>
    <t>340321****79</t>
  </si>
  <si>
    <t>341122****11</t>
  </si>
  <si>
    <t>372925****13</t>
  </si>
  <si>
    <t>320382****35</t>
  </si>
  <si>
    <t>913206****92</t>
  </si>
  <si>
    <t>320623****73</t>
  </si>
  <si>
    <t>923206****1M</t>
  </si>
  <si>
    <t>N23206****2H</t>
  </si>
  <si>
    <t>320723****16</t>
  </si>
  <si>
    <t>320382****59</t>
  </si>
  <si>
    <t>573756****</t>
  </si>
  <si>
    <t>1392****8</t>
  </si>
  <si>
    <t>1391****5</t>
  </si>
  <si>
    <t>1526****2</t>
  </si>
  <si>
    <t>1596****3</t>
  </si>
  <si>
    <t>1886****5</t>
  </si>
  <si>
    <t>1321****6</t>
  </si>
  <si>
    <t>1373****9</t>
  </si>
  <si>
    <t>1300****0</t>
  </si>
  <si>
    <t>1866****2</t>
  </si>
  <si>
    <t>1896****0</t>
  </si>
  <si>
    <t>1386****0</t>
  </si>
  <si>
    <t>1879****9</t>
  </si>
  <si>
    <t>1599****6</t>
  </si>
  <si>
    <t>1586****8</t>
  </si>
  <si>
    <t>1351****3</t>
  </si>
  <si>
    <t>1395****8</t>
  </si>
  <si>
    <t>1899****8</t>
  </si>
  <si>
    <t>1386****5</t>
  </si>
  <si>
    <t>1396****8</t>
  </si>
  <si>
    <t>1367****5</t>
  </si>
  <si>
    <t>1386****7</t>
  </si>
  <si>
    <t>1850****8</t>
  </si>
  <si>
    <t>1305****1</t>
  </si>
  <si>
    <t>1866****9</t>
  </si>
  <si>
    <t>1825****8</t>
  </si>
  <si>
    <t>1826****5</t>
  </si>
  <si>
    <t>1386****3</t>
  </si>
  <si>
    <t>1396****9</t>
  </si>
  <si>
    <t>1896****1</t>
  </si>
  <si>
    <t>1351****0</t>
  </si>
  <si>
    <t>1516****3</t>
  </si>
  <si>
    <t>1372****1</t>
  </si>
  <si>
    <t>1891****8</t>
  </si>
  <si>
    <t>1377****8</t>
  </si>
  <si>
    <t>1338****0</t>
  </si>
  <si>
    <t>1731****8</t>
  </si>
  <si>
    <t>1386****2</t>
  </si>
  <si>
    <t>1580****7</t>
  </si>
  <si>
    <t>1332****2</t>
  </si>
  <si>
    <t>1835****1</t>
  </si>
  <si>
    <t>1590****1</t>
  </si>
  <si>
    <t>1380****7</t>
  </si>
  <si>
    <t>1891****6</t>
  </si>
  <si>
    <t>1348****7</t>
  </si>
  <si>
    <t>1596****5</t>
  </si>
  <si>
    <t>1322****0</t>
  </si>
  <si>
    <t>1500****3</t>
  </si>
  <si>
    <t>1586****6</t>
  </si>
  <si>
    <t>1322****1</t>
  </si>
  <si>
    <t>1879****7</t>
  </si>
  <si>
    <t>1755****5</t>
  </si>
  <si>
    <t>1525****9</t>
  </si>
  <si>
    <t>1381****8</t>
  </si>
  <si>
    <t>1327****9</t>
  </si>
  <si>
    <t>1392****9</t>
  </si>
  <si>
    <t>1520****9</t>
  </si>
  <si>
    <t>1377****4</t>
  </si>
  <si>
    <t>1381****9</t>
  </si>
  <si>
    <t>1526****8</t>
  </si>
  <si>
    <t>1596****8</t>
  </si>
  <si>
    <t>1392****6</t>
  </si>
  <si>
    <t>1989****8</t>
  </si>
  <si>
    <t>1585****9</t>
  </si>
  <si>
    <t>1826****8</t>
  </si>
  <si>
    <t>1899****1</t>
  </si>
  <si>
    <t>1348****2</t>
  </si>
  <si>
    <t>1396****4</t>
  </si>
  <si>
    <t>1350****2</t>
  </si>
  <si>
    <t>1386****9</t>
  </si>
  <si>
    <t>1386****8</t>
  </si>
  <si>
    <t>1322****2</t>
  </si>
  <si>
    <t>1596****9</t>
  </si>
  <si>
    <t>1519****8</t>
  </si>
  <si>
    <t>1386****6</t>
  </si>
  <si>
    <t>1830****8</t>
  </si>
  <si>
    <t>1396****5</t>
  </si>
  <si>
    <t>1825****0</t>
  </si>
  <si>
    <t>1599****3</t>
  </si>
  <si>
    <t>1310****0</t>
  </si>
  <si>
    <t>1391****3</t>
  </si>
  <si>
    <t>1377****5</t>
  </si>
  <si>
    <t>1995****3</t>
  </si>
  <si>
    <t>1515****5</t>
  </si>
  <si>
    <t>1891****7</t>
  </si>
  <si>
    <t>1526****1</t>
  </si>
  <si>
    <t>1346****5</t>
  </si>
  <si>
    <t>1377****7</t>
  </si>
  <si>
    <t>1596****2</t>
  </si>
  <si>
    <t>1348****8</t>
  </si>
  <si>
    <t>1381****1</t>
  </si>
  <si>
    <t>1392****7</t>
  </si>
  <si>
    <t>1875****9</t>
  </si>
  <si>
    <t>1586****9</t>
  </si>
  <si>
    <t>1580****3</t>
  </si>
  <si>
    <t>1516****8</t>
  </si>
  <si>
    <t>1518****3</t>
  </si>
  <si>
    <t>1836****5</t>
  </si>
  <si>
    <t>1879****0</t>
  </si>
  <si>
    <t>1358****9</t>
  </si>
  <si>
    <t>1894****9</t>
  </si>
  <si>
    <t>1893****9</t>
  </si>
  <si>
    <t>1391****6</t>
  </si>
  <si>
    <t>1505****8</t>
  </si>
  <si>
    <t>1506****9</t>
  </si>
  <si>
    <t>1322****8</t>
  </si>
  <si>
    <t>1596****1</t>
  </si>
  <si>
    <t>1510****2</t>
  </si>
  <si>
    <t>1301****6</t>
  </si>
  <si>
    <t>1516****2</t>
  </si>
  <si>
    <t>1879****3</t>
  </si>
  <si>
    <t>1381****0</t>
  </si>
  <si>
    <t>1381****3</t>
  </si>
  <si>
    <t>1537****6</t>
  </si>
  <si>
    <t>1525****1</t>
  </si>
  <si>
    <t>1885****9</t>
  </si>
  <si>
    <t>1391****2</t>
  </si>
  <si>
    <t>1306****0</t>
  </si>
  <si>
    <t>1392****3</t>
  </si>
  <si>
    <t>1381****5</t>
  </si>
  <si>
    <t>1806****8</t>
  </si>
  <si>
    <t>1596****6</t>
  </si>
  <si>
    <t>1599****8</t>
  </si>
  <si>
    <t>1358****1</t>
  </si>
  <si>
    <t>1599****4</t>
  </si>
  <si>
    <t>1333****2</t>
  </si>
  <si>
    <t>1537****1</t>
  </si>
  <si>
    <t>1350****6</t>
  </si>
  <si>
    <t>1505****0</t>
  </si>
  <si>
    <t>1377****9</t>
  </si>
  <si>
    <t>1801****2</t>
  </si>
  <si>
    <t>1801****8</t>
  </si>
  <si>
    <t>1338****6</t>
  </si>
  <si>
    <t>1980****4</t>
  </si>
  <si>
    <t>1825****9</t>
  </si>
  <si>
    <t>1537****8</t>
  </si>
  <si>
    <t>1835****9</t>
  </si>
  <si>
    <t>1806****6</t>
  </si>
  <si>
    <t>1351****2</t>
  </si>
  <si>
    <t>1586****3</t>
  </si>
  <si>
    <t>1835****5</t>
  </si>
  <si>
    <t>1364****4</t>
  </si>
  <si>
    <t>1391****8</t>
  </si>
  <si>
    <t>1396****2</t>
  </si>
  <si>
    <t>1590****3</t>
  </si>
  <si>
    <t>1516****9</t>
  </si>
  <si>
    <t>1885****0</t>
  </si>
  <si>
    <t>1361****3</t>
  </si>
  <si>
    <t>1893****6</t>
  </si>
  <si>
    <t>1377****2</t>
  </si>
  <si>
    <t>1801****6</t>
  </si>
  <si>
    <t>1519****0</t>
  </si>
  <si>
    <t>1772****8</t>
  </si>
  <si>
    <t>1660****2</t>
  </si>
  <si>
    <t>1345****2</t>
  </si>
  <si>
    <t>1321****8</t>
  </si>
  <si>
    <t>1381****6</t>
  </si>
  <si>
    <t>1562****2</t>
  </si>
  <si>
    <t>1516****4</t>
  </si>
  <si>
    <t>1825****4</t>
  </si>
  <si>
    <t>1391****0</t>
  </si>
  <si>
    <t>1933****2</t>
  </si>
  <si>
    <t>1897****2</t>
  </si>
  <si>
    <t>1772****5</t>
  </si>
  <si>
    <t>1892****8</t>
  </si>
  <si>
    <t>1595****8</t>
  </si>
  <si>
    <t>1599****5</t>
  </si>
  <si>
    <t>1524****3</t>
  </si>
  <si>
    <t>1507****0</t>
  </si>
  <si>
    <t>1505****9</t>
  </si>
  <si>
    <t>1599****9</t>
  </si>
  <si>
    <t>1361****2</t>
  </si>
  <si>
    <t>1526****7</t>
  </si>
  <si>
    <t>1535****0</t>
  </si>
  <si>
    <t>1775****7</t>
  </si>
  <si>
    <t>1586****0</t>
  </si>
  <si>
    <t>1380****1</t>
  </si>
  <si>
    <t>1802****5</t>
  </si>
  <si>
    <t>1302****0</t>
  </si>
  <si>
    <t>1990****9</t>
  </si>
  <si>
    <t>1364****3</t>
  </si>
  <si>
    <t>1903****7</t>
  </si>
  <si>
    <t>1500****2</t>
  </si>
  <si>
    <t>1392****5</t>
  </si>
  <si>
    <t>1770****0</t>
  </si>
  <si>
    <t>1892****2</t>
  </si>
  <si>
    <t>1596****7</t>
  </si>
  <si>
    <t>1518****0</t>
  </si>
  <si>
    <t>1762****8</t>
  </si>
  <si>
    <t>1820****1</t>
  </si>
  <si>
    <t>1879****8</t>
  </si>
  <si>
    <t>1386****4</t>
  </si>
  <si>
    <t>1595****1</t>
  </si>
  <si>
    <t>1583****6</t>
  </si>
  <si>
    <t>1308****8</t>
  </si>
  <si>
    <t>1305****7</t>
  </si>
  <si>
    <t>1526****0</t>
  </si>
  <si>
    <t>1322****9</t>
  </si>
  <si>
    <t>1580****8</t>
  </si>
  <si>
    <t>1585****3</t>
  </si>
  <si>
    <t>1321****7</t>
  </si>
  <si>
    <t>1338****7</t>
  </si>
  <si>
    <t>1351****6</t>
  </si>
  <si>
    <t>1830****9</t>
  </si>
  <si>
    <t>1580****2</t>
  </si>
  <si>
    <t>1516****7</t>
  </si>
  <si>
    <t>1392****1</t>
  </si>
  <si>
    <t>1337****8</t>
  </si>
  <si>
    <t>1886****7</t>
  </si>
  <si>
    <t>1327****2</t>
  </si>
  <si>
    <t>1396****6</t>
  </si>
  <si>
    <t>1863****7</t>
  </si>
  <si>
    <t>1779****2</t>
  </si>
  <si>
    <t>1380****3</t>
  </si>
  <si>
    <t>1381****7</t>
  </si>
  <si>
    <t>1599****2</t>
  </si>
  <si>
    <t>1322****6</t>
  </si>
  <si>
    <t>1310****8</t>
  </si>
  <si>
    <t>1335****2</t>
  </si>
  <si>
    <t>1396****3</t>
  </si>
  <si>
    <t>1348****9</t>
  </si>
  <si>
    <t>1395****9</t>
  </si>
  <si>
    <t>1825****1</t>
  </si>
  <si>
    <t>1525****0</t>
  </si>
  <si>
    <t>1886****8</t>
  </si>
  <si>
    <t>1358****6</t>
  </si>
  <si>
    <t>1348****5</t>
  </si>
  <si>
    <t>1575****1</t>
  </si>
  <si>
    <t>1322****3</t>
  </si>
  <si>
    <t>1525****6</t>
  </si>
  <si>
    <t>1323****5</t>
  </si>
  <si>
    <t>1536****1</t>
  </si>
  <si>
    <t>1801****1</t>
  </si>
  <si>
    <t>1826****4</t>
  </si>
  <si>
    <t>1377****1</t>
  </si>
  <si>
    <t>1866****8</t>
  </si>
  <si>
    <t>1519****9</t>
  </si>
  <si>
    <t>1392****0</t>
  </si>
  <si>
    <t>1350****7</t>
  </si>
  <si>
    <t>1500****0</t>
  </si>
  <si>
    <t>1310****1</t>
  </si>
  <si>
    <t>1771****3</t>
  </si>
  <si>
    <t>1330****1</t>
  </si>
  <si>
    <t>1571****5</t>
  </si>
  <si>
    <t>1777****8</t>
  </si>
  <si>
    <t>1515****8</t>
  </si>
  <si>
    <t>1365****4</t>
  </si>
  <si>
    <t>1332****8</t>
  </si>
  <si>
    <t>1806****9</t>
  </si>
  <si>
    <t>1322****7</t>
  </si>
  <si>
    <t>1595****9</t>
  </si>
  <si>
    <t>1586****2</t>
  </si>
  <si>
    <t>1771****9</t>
  </si>
  <si>
    <t>1321****3</t>
  </si>
  <si>
    <t>1535****4</t>
  </si>
  <si>
    <t>1515****2</t>
  </si>
  <si>
    <t>1386****1</t>
  </si>
  <si>
    <t>1506****0</t>
  </si>
  <si>
    <t>1585****0</t>
  </si>
  <si>
    <t>1585****2</t>
  </si>
  <si>
    <t>1350****8</t>
  </si>
  <si>
    <t>1358****2</t>
  </si>
  <si>
    <t>1310****9</t>
  </si>
  <si>
    <t>1995****8</t>
  </si>
  <si>
    <t>1348****0</t>
  </si>
  <si>
    <t>1536****9</t>
  </si>
  <si>
    <t>1306****5</t>
  </si>
  <si>
    <t>1307****0</t>
  </si>
  <si>
    <t>1899****3</t>
  </si>
  <si>
    <t>1830****4</t>
  </si>
  <si>
    <t>1533****6</t>
  </si>
  <si>
    <t>1396****0</t>
  </si>
  <si>
    <t>1880****7</t>
  </si>
  <si>
    <t>1802****6</t>
  </si>
  <si>
    <t>1350****3</t>
  </si>
  <si>
    <t>1332****9</t>
  </si>
  <si>
    <t>1835****7</t>
  </si>
  <si>
    <t>1892****3</t>
  </si>
  <si>
    <t>1307****1</t>
  </si>
  <si>
    <t>1580****5</t>
  </si>
  <si>
    <t>1835****6</t>
  </si>
  <si>
    <t>1811****6</t>
  </si>
  <si>
    <t>1303****2</t>
  </si>
  <si>
    <t>1904****8</t>
  </si>
  <si>
    <t>1506****3</t>
  </si>
  <si>
    <t>1377****6</t>
  </si>
  <si>
    <t>1314****0</t>
  </si>
  <si>
    <t>1893****3</t>
  </si>
  <si>
    <t>1813****9</t>
  </si>
  <si>
    <t>1506****2</t>
  </si>
  <si>
    <t>1825****6</t>
  </si>
  <si>
    <t>1589****6</t>
  </si>
  <si>
    <t>1585****6</t>
  </si>
  <si>
    <t>1826****0</t>
  </si>
  <si>
    <t>1571****</t>
  </si>
  <si>
    <t>1589****8</t>
  </si>
  <si>
    <t>1595****0</t>
  </si>
  <si>
    <t>1365****1</t>
  </si>
  <si>
    <t>1338****9</t>
  </si>
  <si>
    <t>1338****3</t>
  </si>
  <si>
    <t>1599****7</t>
  </si>
  <si>
    <t>1537****7</t>
  </si>
  <si>
    <t>1807****8</t>
  </si>
  <si>
    <t>1886****2</t>
  </si>
  <si>
    <t>1377****0</t>
  </si>
  <si>
    <t>1337****0</t>
  </si>
  <si>
    <t>1893****8</t>
  </si>
  <si>
    <t>1340****0</t>
  </si>
  <si>
    <t>1360****8</t>
  </si>
  <si>
    <t>1779****1</t>
  </si>
  <si>
    <t>1515****9</t>
  </si>
  <si>
    <t>1899****6</t>
  </si>
  <si>
    <t>1580****9</t>
  </si>
  <si>
    <t>1879****2</t>
  </si>
  <si>
    <t>1737****0</t>
  </si>
  <si>
    <t>1360****6</t>
  </si>
  <si>
    <t>1516****0</t>
  </si>
  <si>
    <t>1360****7</t>
  </si>
  <si>
    <t>1307****9</t>
  </si>
  <si>
    <t>1896****9</t>
  </si>
  <si>
    <t>1381****4</t>
  </si>
  <si>
    <t>1733****0</t>
  </si>
  <si>
    <t>1805****5</t>
  </si>
  <si>
    <t>1318****2</t>
  </si>
  <si>
    <t>1395****2</t>
  </si>
  <si>
    <t>1301****8</t>
  </si>
  <si>
    <t>1533****2</t>
  </si>
  <si>
    <t>1516****5</t>
  </si>
  <si>
    <t>1350****5</t>
  </si>
  <si>
    <t>1305****2</t>
  </si>
  <si>
    <t>1314****8</t>
  </si>
  <si>
    <t>1665****8</t>
  </si>
  <si>
    <t>1362****1</t>
  </si>
  <si>
    <t>1318****3</t>
  </si>
  <si>
    <t>1510****7</t>
  </si>
  <si>
    <t>1318****5</t>
  </si>
  <si>
    <t>1305****9</t>
  </si>
  <si>
    <t>1875****2</t>
  </si>
  <si>
    <t>1518****8</t>
  </si>
  <si>
    <t>1879****6</t>
  </si>
  <si>
    <t>1891****2</t>
  </si>
  <si>
    <t>1395****3</t>
  </si>
  <si>
    <t>1775****6</t>
  </si>
  <si>
    <t>1870****6</t>
  </si>
  <si>
    <t>1536****3</t>
  </si>
  <si>
    <t>1830****1</t>
  </si>
  <si>
    <t>1836****1</t>
  </si>
  <si>
    <t>1806****0</t>
  </si>
  <si>
    <t>1892****1</t>
  </si>
  <si>
    <t>1525****2</t>
  </si>
  <si>
    <t>1348****6</t>
  </si>
  <si>
    <t>1396****1</t>
  </si>
  <si>
    <t>1811****9</t>
  </si>
  <si>
    <t>1505****2</t>
  </si>
  <si>
    <t>1885****5</t>
  </si>
  <si>
    <t>1506****7</t>
  </si>
  <si>
    <t>1803****5</t>
  </si>
  <si>
    <t>1575****8</t>
  </si>
  <si>
    <t>1519****3</t>
  </si>
  <si>
    <t>1536****0</t>
  </si>
  <si>
    <t>1865****8</t>
  </si>
  <si>
    <t>1771****0</t>
  </si>
  <si>
    <t>1505****1</t>
  </si>
  <si>
    <t>1585****8</t>
  </si>
  <si>
    <t>1518****2</t>
  </si>
  <si>
    <t>1776****8</t>
  </si>
  <si>
    <t>1537****3</t>
  </si>
  <si>
    <t>1595****2</t>
  </si>
  <si>
    <t>1519****2</t>
  </si>
  <si>
    <t>1862****8</t>
  </si>
  <si>
    <t>1304****1</t>
  </si>
  <si>
    <t>1515****6</t>
  </si>
  <si>
    <t>1811****1</t>
  </si>
  <si>
    <t>1825****7</t>
  </si>
  <si>
    <t>1526****5</t>
  </si>
  <si>
    <t>1364****0</t>
  </si>
  <si>
    <t>1395****4</t>
  </si>
  <si>
    <t>1391****4</t>
  </si>
  <si>
    <t>1395****7</t>
  </si>
  <si>
    <t>1525****8</t>
  </si>
  <si>
    <t>1506****8</t>
  </si>
  <si>
    <t>1880****1</t>
  </si>
  <si>
    <t>1321****2</t>
  </si>
  <si>
    <t>1572****8</t>
  </si>
  <si>
    <t>1599****0</t>
  </si>
  <si>
    <t>1327****8</t>
  </si>
  <si>
    <t>1893****2</t>
  </si>
  <si>
    <t>1526****3</t>
  </si>
  <si>
    <t>1880****9</t>
  </si>
  <si>
    <t>1586****5</t>
  </si>
  <si>
    <t>1518****5</t>
  </si>
  <si>
    <t>1531****2</t>
  </si>
  <si>
    <t>1505****5</t>
  </si>
  <si>
    <t>1525****4</t>
  </si>
  <si>
    <t>1306****8</t>
  </si>
  <si>
    <t>1777****9</t>
  </si>
  <si>
    <t>1866****6</t>
  </si>
  <si>
    <t>1875****0</t>
  </si>
  <si>
    <t>1300****9</t>
  </si>
  <si>
    <t>1899****7</t>
  </si>
  <si>
    <t>1304****8</t>
  </si>
  <si>
    <t>1391****7</t>
  </si>
  <si>
    <t>1836****0</t>
  </si>
  <si>
    <t>1525****7</t>
  </si>
  <si>
    <t>1516****1</t>
  </si>
  <si>
    <t>1875****4</t>
  </si>
  <si>
    <t>1737****8</t>
  </si>
  <si>
    <t>1502****6</t>
  </si>
  <si>
    <t>1772****1</t>
  </si>
  <si>
    <t>1822****3</t>
  </si>
  <si>
    <t>1595****6</t>
  </si>
  <si>
    <t>1380****9</t>
  </si>
  <si>
    <t>1813****8</t>
  </si>
  <si>
    <t>1585****1</t>
  </si>
  <si>
    <t>1595****5</t>
  </si>
  <si>
    <t>1338****5</t>
  </si>
  <si>
    <t>1500****4</t>
  </si>
  <si>
    <t>1380****2</t>
  </si>
  <si>
    <t>1825****2</t>
  </si>
  <si>
    <t>1381****2</t>
  </si>
  <si>
    <t>1506****6</t>
  </si>
  <si>
    <t>1585****7</t>
  </si>
  <si>
    <t>1777****6</t>
  </si>
  <si>
    <t>1368****4</t>
  </si>
  <si>
    <t>1865****5</t>
  </si>
  <si>
    <t>1775****1</t>
  </si>
  <si>
    <t>1391****1</t>
  </si>
  <si>
    <t>1595****7</t>
  </si>
  <si>
    <t>1836****8</t>
  </si>
  <si>
    <t>1362****9</t>
  </si>
  <si>
    <t>1895****1</t>
  </si>
  <si>
    <t>1519****1</t>
  </si>
  <si>
    <t>1395****6</t>
  </si>
  <si>
    <t>1358****3</t>
  </si>
  <si>
    <t>1502****0</t>
  </si>
  <si>
    <t>1337****6</t>
  </si>
  <si>
    <t>1339****1</t>
  </si>
  <si>
    <t>1803****8</t>
  </si>
  <si>
    <t>1362****7</t>
  </si>
  <si>
    <t>1592****8</t>
  </si>
  <si>
    <t>1885****3</t>
  </si>
  <si>
    <t>1392****2</t>
  </si>
  <si>
    <t>1350****0</t>
  </si>
  <si>
    <t>1896****5</t>
  </si>
  <si>
    <t>1585****5</t>
  </si>
  <si>
    <t>1318****6</t>
  </si>
  <si>
    <t>1348****1</t>
  </si>
  <si>
    <t>1596****0</t>
  </si>
  <si>
    <t>1896****8</t>
  </si>
  <si>
    <t>1805****1</t>
  </si>
  <si>
    <t>1533****8</t>
  </si>
  <si>
    <t>1980****6</t>
  </si>
  <si>
    <t>1535****8</t>
  </si>
  <si>
    <t>1380****6</t>
  </si>
  <si>
    <t>1995****4</t>
  </si>
  <si>
    <t>1582****9</t>
  </si>
  <si>
    <t>1599****1</t>
  </si>
  <si>
    <t>1369****0</t>
  </si>
  <si>
    <t>1805****0</t>
  </si>
  <si>
    <t>1822****5</t>
  </si>
  <si>
    <t>1995****6</t>
  </si>
  <si>
    <t>1892****0</t>
  </si>
  <si>
    <t>1837****7</t>
  </si>
  <si>
    <t>1385****0</t>
  </si>
  <si>
    <t>1760****2</t>
  </si>
  <si>
    <t xml:space="preserve">
173****80</t>
  </si>
  <si>
    <t>1391****9</t>
  </si>
  <si>
    <t>1885****6</t>
  </si>
  <si>
    <t>1305****3</t>
  </si>
  <si>
    <t>1785****0</t>
  </si>
  <si>
    <t>1390****7</t>
  </si>
  <si>
    <t>1995****1</t>
  </si>
  <si>
    <t>1995****5</t>
  </si>
  <si>
    <t>933206****2L</t>
  </si>
  <si>
    <t>933206****87</t>
  </si>
  <si>
    <t>923206****0F</t>
  </si>
  <si>
    <t>923206****9M</t>
  </si>
  <si>
    <t>933206****58</t>
  </si>
  <si>
    <t>933206****1T</t>
  </si>
  <si>
    <t>923206****7J</t>
  </si>
  <si>
    <t>933206****5R</t>
  </si>
  <si>
    <t>923206****6E</t>
  </si>
  <si>
    <t>923206****9R</t>
  </si>
  <si>
    <t>923206****9W</t>
  </si>
  <si>
    <t>923206****0Y</t>
  </si>
  <si>
    <t>923206****3A</t>
  </si>
  <si>
    <t>923206****30</t>
  </si>
  <si>
    <t>923206****0M</t>
  </si>
  <si>
    <t>923206****9G</t>
  </si>
  <si>
    <t>923206****7M</t>
  </si>
  <si>
    <t>923206****23</t>
  </si>
  <si>
    <t>923206****61</t>
  </si>
  <si>
    <t>923206****7E</t>
  </si>
  <si>
    <t>923206****12</t>
  </si>
  <si>
    <t>923206****69</t>
  </si>
  <si>
    <t>923206****01</t>
  </si>
  <si>
    <t>923206****XT</t>
  </si>
  <si>
    <t>923206****8F</t>
  </si>
  <si>
    <t>923206****4Q</t>
  </si>
  <si>
    <t>N23206****6J</t>
  </si>
  <si>
    <t>N23206****05</t>
  </si>
  <si>
    <t>N23206****64</t>
  </si>
  <si>
    <t>N23206****4X</t>
  </si>
  <si>
    <t>913206****6K</t>
  </si>
  <si>
    <t>923206****43</t>
  </si>
  <si>
    <t>923206****5U</t>
  </si>
  <si>
    <t>933206****X4</t>
  </si>
  <si>
    <t>923206****24</t>
  </si>
  <si>
    <t>933206****9F</t>
  </si>
  <si>
    <t>923206****8Q</t>
  </si>
  <si>
    <t>923206****37</t>
  </si>
  <si>
    <t>320683****30</t>
  </si>
  <si>
    <t>923206****3L</t>
  </si>
  <si>
    <t>923206****5P</t>
  </si>
  <si>
    <t>N23206****84</t>
  </si>
  <si>
    <t>913206****6Q</t>
  </si>
  <si>
    <t>923206****40</t>
  </si>
  <si>
    <t>923206****9P</t>
  </si>
  <si>
    <t>923206****02</t>
  </si>
  <si>
    <t>923206****1U</t>
  </si>
  <si>
    <t>923206****8W</t>
  </si>
  <si>
    <t>923206****07</t>
  </si>
  <si>
    <t>923206****5J</t>
  </si>
  <si>
    <t>923206****7A</t>
  </si>
  <si>
    <t>923206****90</t>
  </si>
  <si>
    <t>923206****31</t>
  </si>
  <si>
    <t>923206****92</t>
  </si>
  <si>
    <t>923206****8H</t>
  </si>
  <si>
    <t>923206****5B</t>
  </si>
  <si>
    <t>923206****1K</t>
  </si>
  <si>
    <t>923206****6H</t>
  </si>
  <si>
    <t>923206****18</t>
  </si>
  <si>
    <t>913206****44</t>
  </si>
  <si>
    <t>923206****6F</t>
  </si>
  <si>
    <t>N23206****6G</t>
  </si>
  <si>
    <t>923206****8X</t>
  </si>
  <si>
    <t>923206****4C</t>
  </si>
  <si>
    <t>923206****XJ</t>
  </si>
  <si>
    <t>923206****82</t>
  </si>
  <si>
    <t>923206****7U</t>
  </si>
  <si>
    <t>923206****X8</t>
  </si>
  <si>
    <t>923206****2X</t>
  </si>
  <si>
    <t>923206****XY</t>
  </si>
  <si>
    <t>933206****4A</t>
  </si>
  <si>
    <t>923206****98</t>
  </si>
  <si>
    <t>923206****1A</t>
  </si>
  <si>
    <t>1586****7</t>
  </si>
  <si>
    <t>1575****9</t>
  </si>
  <si>
    <t>1307****7</t>
  </si>
  <si>
    <t>1395****1</t>
  </si>
  <si>
    <t xml:space="preserve">
182****10</t>
  </si>
  <si>
    <t>1332****3</t>
  </si>
  <si>
    <t>1338****1</t>
  </si>
  <si>
    <t>1801****7</t>
  </si>
  <si>
    <t xml:space="preserve">
139****56</t>
  </si>
  <si>
    <t>1875****7</t>
  </si>
  <si>
    <t>1785****3</t>
  </si>
</sst>
</file>

<file path=xl/styles.xml><?xml version="1.0" encoding="utf-8"?>
<styleSheet xmlns="http://schemas.openxmlformats.org/spreadsheetml/2006/main">
  <numFmts count="4">
    <numFmt numFmtId="176" formatCode="0.00_);[Red]\(0.00\)"/>
    <numFmt numFmtId="177" formatCode="[$-409]yyyy\-mm\-dd;@"/>
    <numFmt numFmtId="178" formatCode="0.00_ "/>
    <numFmt numFmtId="179" formatCode="yyyy/m/d;@"/>
  </numFmts>
  <fonts count="25">
    <font>
      <sz val="11"/>
      <color theme="1"/>
      <name val="宋体"/>
      <charset val="134"/>
      <scheme val="minor"/>
    </font>
    <font>
      <sz val="11"/>
      <color theme="1"/>
      <name val="黑体"/>
      <family val="3"/>
      <charset val="134"/>
    </font>
    <font>
      <sz val="9"/>
      <name val="黑体"/>
      <family val="3"/>
      <charset val="134"/>
    </font>
    <font>
      <sz val="22"/>
      <name val="黑体"/>
      <family val="3"/>
      <charset val="134"/>
    </font>
    <font>
      <sz val="16"/>
      <name val="黑体"/>
      <family val="3"/>
      <charset val="134"/>
    </font>
    <font>
      <b/>
      <sz val="12"/>
      <name val="黑体"/>
      <family val="3"/>
      <charset val="134"/>
    </font>
    <font>
      <b/>
      <sz val="10"/>
      <name val="黑体"/>
      <family val="3"/>
      <charset val="134"/>
    </font>
    <font>
      <sz val="9"/>
      <color indexed="8"/>
      <name val="黑体"/>
      <family val="3"/>
      <charset val="134"/>
    </font>
    <font>
      <sz val="11"/>
      <name val="黑体"/>
      <family val="3"/>
      <charset val="134"/>
    </font>
    <font>
      <b/>
      <sz val="11"/>
      <name val="黑体"/>
      <family val="3"/>
      <charset val="134"/>
    </font>
    <font>
      <sz val="9"/>
      <name val="黑体"/>
      <family val="3"/>
      <charset val="134"/>
    </font>
    <font>
      <b/>
      <sz val="9"/>
      <name val="黑体"/>
      <family val="3"/>
      <charset val="134"/>
    </font>
    <font>
      <sz val="12"/>
      <name val="宋体"/>
      <family val="3"/>
      <charset val="134"/>
    </font>
    <font>
      <sz val="18"/>
      <name val="方正小标宋_GBK"/>
      <charset val="134"/>
    </font>
    <font>
      <sz val="9"/>
      <name val="宋体"/>
      <family val="3"/>
      <charset val="134"/>
      <scheme val="minor"/>
    </font>
    <font>
      <b/>
      <sz val="10"/>
      <color indexed="8"/>
      <name val="宋体"/>
      <family val="3"/>
      <charset val="134"/>
    </font>
    <font>
      <sz val="9"/>
      <name val="宋体"/>
      <family val="3"/>
      <charset val="134"/>
    </font>
    <font>
      <b/>
      <sz val="10"/>
      <name val="宋体"/>
      <family val="3"/>
      <charset val="134"/>
    </font>
    <font>
      <sz val="10"/>
      <color indexed="8"/>
      <name val="宋体"/>
      <family val="3"/>
      <charset val="134"/>
    </font>
    <font>
      <sz val="10"/>
      <name val="宋体"/>
      <family val="3"/>
      <charset val="134"/>
    </font>
    <font>
      <sz val="11"/>
      <color theme="1"/>
      <name val="宋体"/>
      <family val="3"/>
      <charset val="134"/>
      <scheme val="minor"/>
    </font>
    <font>
      <sz val="10"/>
      <name val="黑体"/>
      <family val="3"/>
      <charset val="134"/>
    </font>
    <font>
      <sz val="12"/>
      <name val="黑体"/>
      <family val="3"/>
      <charset val="134"/>
    </font>
    <font>
      <b/>
      <sz val="10"/>
      <color theme="1"/>
      <name val="黑体"/>
      <family val="3"/>
      <charset val="134"/>
    </font>
    <font>
      <sz val="9"/>
      <color theme="1"/>
      <name val="黑体"/>
      <family val="3"/>
      <charset val="134"/>
    </font>
  </fonts>
  <fills count="3">
    <fill>
      <patternFill patternType="none"/>
    </fill>
    <fill>
      <patternFill patternType="gray125"/>
    </fill>
    <fill>
      <patternFill patternType="solid">
        <fgColor theme="0"/>
        <bgColor indexed="64"/>
      </patternFill>
    </fill>
  </fills>
  <borders count="9">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8"/>
      </right>
      <top style="thin">
        <color indexed="64"/>
      </top>
      <bottom style="thin">
        <color indexed="64"/>
      </bottom>
      <diagonal/>
    </border>
    <border>
      <left style="thin">
        <color indexed="64"/>
      </left>
      <right style="thin">
        <color indexed="64"/>
      </right>
      <top style="thin">
        <color indexed="64"/>
      </top>
      <bottom style="thin">
        <color indexed="8"/>
      </bottom>
      <diagonal/>
    </border>
    <border>
      <left style="thin">
        <color indexed="64"/>
      </left>
      <right style="thin">
        <color indexed="8"/>
      </right>
      <top style="thin">
        <color indexed="64"/>
      </top>
      <bottom style="thin">
        <color indexed="8"/>
      </bottom>
      <diagonal/>
    </border>
  </borders>
  <cellStyleXfs count="5">
    <xf numFmtId="0" fontId="0" fillId="0" borderId="0">
      <alignment vertical="center"/>
    </xf>
    <xf numFmtId="0" fontId="12" fillId="0" borderId="0">
      <alignment vertical="center"/>
    </xf>
    <xf numFmtId="0" fontId="12" fillId="0" borderId="0"/>
    <xf numFmtId="0" fontId="12" fillId="0" borderId="0"/>
    <xf numFmtId="0" fontId="12" fillId="0" borderId="0"/>
  </cellStyleXfs>
  <cellXfs count="85">
    <xf numFmtId="0" fontId="0" fillId="0" borderId="0" xfId="0">
      <alignment vertical="center"/>
    </xf>
    <xf numFmtId="0" fontId="1" fillId="0" borderId="0" xfId="0" applyFont="1" applyFill="1" applyBorder="1" applyAlignment="1">
      <alignment vertical="center"/>
    </xf>
    <xf numFmtId="0" fontId="2" fillId="0" borderId="0" xfId="1" applyFont="1" applyAlignment="1">
      <alignment horizontal="center" vertical="center"/>
    </xf>
    <xf numFmtId="0" fontId="6" fillId="0" borderId="1" xfId="1" applyFont="1" applyFill="1" applyBorder="1" applyAlignment="1">
      <alignment horizontal="center" vertical="center" wrapText="1"/>
    </xf>
    <xf numFmtId="176" fontId="7" fillId="0" borderId="1" xfId="2" applyNumberFormat="1" applyFont="1" applyFill="1" applyBorder="1" applyAlignment="1">
      <alignment horizontal="center" vertical="center" wrapText="1"/>
    </xf>
    <xf numFmtId="0" fontId="2" fillId="0" borderId="1" xfId="1" applyFont="1" applyBorder="1" applyAlignment="1">
      <alignment horizontal="center" vertical="center" wrapText="1"/>
    </xf>
    <xf numFmtId="0" fontId="2" fillId="0" borderId="1" xfId="1" applyFont="1" applyBorder="1" applyAlignment="1">
      <alignment horizontal="center" vertical="center"/>
    </xf>
    <xf numFmtId="0" fontId="8" fillId="0" borderId="0" xfId="1" applyFont="1" applyFill="1" applyBorder="1" applyAlignment="1">
      <alignment vertical="center"/>
    </xf>
    <xf numFmtId="0" fontId="6" fillId="0" borderId="2" xfId="1" applyFont="1" applyFill="1" applyBorder="1" applyAlignment="1">
      <alignment horizontal="center" vertical="center" wrapText="1"/>
    </xf>
    <xf numFmtId="177" fontId="2" fillId="0" borderId="1" xfId="0" applyNumberFormat="1" applyFont="1" applyFill="1" applyBorder="1" applyAlignment="1">
      <alignment horizontal="center" vertical="center"/>
    </xf>
    <xf numFmtId="0" fontId="10" fillId="0" borderId="0" xfId="1" applyFont="1" applyFill="1" applyBorder="1" applyAlignment="1">
      <alignment vertical="center"/>
    </xf>
    <xf numFmtId="0" fontId="11" fillId="0" borderId="1" xfId="1" applyFont="1" applyFill="1" applyBorder="1" applyAlignment="1">
      <alignment horizontal="center" vertical="center" wrapText="1"/>
    </xf>
    <xf numFmtId="0" fontId="2" fillId="0" borderId="1" xfId="0" applyFont="1" applyFill="1" applyBorder="1" applyAlignment="1">
      <alignment horizontal="center" vertical="center"/>
    </xf>
    <xf numFmtId="0" fontId="2" fillId="0" borderId="1" xfId="1" quotePrefix="1" applyFont="1" applyBorder="1" applyAlignment="1">
      <alignment horizontal="center" vertical="center" wrapText="1"/>
    </xf>
    <xf numFmtId="0" fontId="0" fillId="0" borderId="0" xfId="0" applyAlignment="1">
      <alignment horizontal="center" vertical="center"/>
    </xf>
    <xf numFmtId="0" fontId="13" fillId="0" borderId="0" xfId="0" applyFont="1" applyAlignment="1">
      <alignment vertical="center"/>
    </xf>
    <xf numFmtId="0" fontId="0" fillId="0" borderId="0" xfId="0" applyAlignment="1"/>
    <xf numFmtId="0" fontId="15" fillId="0" borderId="0" xfId="0" applyFont="1" applyBorder="1" applyAlignment="1">
      <alignment vertical="center"/>
    </xf>
    <xf numFmtId="0" fontId="0" fillId="0" borderId="0" xfId="0" applyBorder="1" applyAlignment="1"/>
    <xf numFmtId="178" fontId="15" fillId="0" borderId="3" xfId="0" applyNumberFormat="1" applyFont="1" applyBorder="1" applyAlignment="1">
      <alignment horizontal="center" vertical="center" wrapText="1"/>
    </xf>
    <xf numFmtId="176" fontId="15" fillId="0" borderId="3" xfId="0" applyNumberFormat="1" applyFont="1" applyBorder="1" applyAlignment="1">
      <alignment horizontal="center" vertical="center" wrapText="1"/>
    </xf>
    <xf numFmtId="0" fontId="17" fillId="0" borderId="3" xfId="0" applyFont="1" applyBorder="1" applyAlignment="1">
      <alignment horizontal="center" vertical="center" wrapText="1"/>
    </xf>
    <xf numFmtId="176" fontId="18" fillId="0" borderId="1" xfId="2" applyNumberFormat="1" applyFont="1" applyFill="1" applyBorder="1" applyAlignment="1">
      <alignment horizontal="center" vertical="center" wrapText="1"/>
    </xf>
    <xf numFmtId="0" fontId="18" fillId="0" borderId="1" xfId="2" applyNumberFormat="1" applyFont="1" applyFill="1" applyBorder="1" applyAlignment="1">
      <alignment horizontal="center" vertical="center" wrapText="1"/>
    </xf>
    <xf numFmtId="0" fontId="19" fillId="2" borderId="1" xfId="0" applyFont="1" applyFill="1" applyBorder="1" applyAlignment="1">
      <alignment horizontal="center" vertical="center" wrapText="1"/>
    </xf>
    <xf numFmtId="176" fontId="19" fillId="2" borderId="1" xfId="0" applyNumberFormat="1" applyFont="1" applyFill="1" applyBorder="1" applyAlignment="1">
      <alignment horizontal="center" vertical="center"/>
    </xf>
    <xf numFmtId="178" fontId="19" fillId="2" borderId="1" xfId="0" applyNumberFormat="1" applyFont="1" applyFill="1" applyBorder="1" applyAlignment="1">
      <alignment horizontal="center" vertical="center" wrapText="1"/>
    </xf>
    <xf numFmtId="178" fontId="19" fillId="2" borderId="1" xfId="0" applyNumberFormat="1" applyFont="1" applyFill="1" applyBorder="1" applyAlignment="1">
      <alignment horizontal="center" vertical="center"/>
    </xf>
    <xf numFmtId="178" fontId="18" fillId="2" borderId="1" xfId="2" applyNumberFormat="1" applyFont="1" applyFill="1" applyBorder="1" applyAlignment="1">
      <alignment horizontal="center" vertical="center"/>
    </xf>
    <xf numFmtId="176" fontId="15" fillId="0" borderId="1" xfId="2" applyNumberFormat="1" applyFont="1" applyFill="1" applyBorder="1" applyAlignment="1">
      <alignment horizontal="center" vertical="center" wrapText="1"/>
    </xf>
    <xf numFmtId="0" fontId="15" fillId="0" borderId="1" xfId="2" applyNumberFormat="1" applyFont="1" applyFill="1" applyBorder="1" applyAlignment="1">
      <alignment horizontal="center" vertical="center" wrapText="1"/>
    </xf>
    <xf numFmtId="0" fontId="17" fillId="0" borderId="1" xfId="0" applyFont="1" applyBorder="1" applyAlignment="1">
      <alignment horizontal="center" vertical="center" wrapText="1"/>
    </xf>
    <xf numFmtId="176" fontId="17" fillId="0" borderId="1" xfId="0" applyNumberFormat="1" applyFont="1" applyBorder="1" applyAlignment="1">
      <alignment horizontal="center" vertical="center"/>
    </xf>
    <xf numFmtId="178" fontId="17" fillId="0" borderId="1" xfId="0" applyNumberFormat="1" applyFont="1" applyBorder="1" applyAlignment="1">
      <alignment horizontal="center" vertical="center" wrapText="1"/>
    </xf>
    <xf numFmtId="178" fontId="17" fillId="0" borderId="1" xfId="0" applyNumberFormat="1" applyFont="1" applyBorder="1" applyAlignment="1">
      <alignment horizontal="center" vertical="center"/>
    </xf>
    <xf numFmtId="178" fontId="15" fillId="0" borderId="1" xfId="2" applyNumberFormat="1" applyFont="1" applyFill="1" applyBorder="1" applyAlignment="1">
      <alignment horizontal="center" vertical="center"/>
    </xf>
    <xf numFmtId="0" fontId="8" fillId="0" borderId="0" xfId="1" applyFont="1" applyAlignment="1">
      <alignment vertical="center"/>
    </xf>
    <xf numFmtId="0" fontId="2" fillId="0" borderId="0" xfId="1" applyFont="1" applyAlignment="1">
      <alignment vertical="center"/>
    </xf>
    <xf numFmtId="0" fontId="21" fillId="0" borderId="1" xfId="0" applyFont="1" applyBorder="1" applyAlignment="1">
      <alignment horizontal="center" vertical="center" wrapText="1"/>
    </xf>
    <xf numFmtId="0" fontId="21" fillId="0" borderId="6" xfId="0" applyFont="1" applyBorder="1" applyAlignment="1">
      <alignment horizontal="center" vertical="center" wrapText="1"/>
    </xf>
    <xf numFmtId="0" fontId="21" fillId="0" borderId="0" xfId="0" applyFont="1" applyAlignment="1">
      <alignment horizontal="center" vertical="center"/>
    </xf>
    <xf numFmtId="0" fontId="2" fillId="0" borderId="1" xfId="0" applyFont="1" applyBorder="1" applyAlignment="1">
      <alignment horizontal="center" vertical="center" wrapText="1"/>
    </xf>
    <xf numFmtId="0" fontId="2" fillId="0" borderId="1" xfId="0" applyFont="1" applyBorder="1" applyAlignment="1">
      <alignment horizontal="center" vertical="center"/>
    </xf>
    <xf numFmtId="179" fontId="2" fillId="0" borderId="1" xfId="0" applyNumberFormat="1" applyFont="1" applyBorder="1" applyAlignment="1">
      <alignment horizontal="center" vertical="center"/>
    </xf>
    <xf numFmtId="0" fontId="2" fillId="0" borderId="6" xfId="0" applyFont="1" applyBorder="1" applyAlignment="1">
      <alignment horizontal="center" vertical="center"/>
    </xf>
    <xf numFmtId="0" fontId="22" fillId="0" borderId="0" xfId="0" applyFont="1" applyAlignment="1">
      <alignment horizontal="center" vertical="center"/>
    </xf>
    <xf numFmtId="0" fontId="2" fillId="0" borderId="7" xfId="0" applyFont="1" applyBorder="1" applyAlignment="1">
      <alignment horizontal="center" vertical="center" wrapText="1"/>
    </xf>
    <xf numFmtId="0" fontId="2" fillId="0" borderId="7" xfId="0" applyFont="1" applyBorder="1" applyAlignment="1">
      <alignment horizontal="center" vertical="center"/>
    </xf>
    <xf numFmtId="179" fontId="2" fillId="0" borderId="7" xfId="0" applyNumberFormat="1" applyFont="1" applyBorder="1" applyAlignment="1">
      <alignment horizontal="center" vertical="center"/>
    </xf>
    <xf numFmtId="0" fontId="2" fillId="0" borderId="8" xfId="0" applyFont="1" applyBorder="1" applyAlignment="1">
      <alignment horizontal="center" vertical="center"/>
    </xf>
    <xf numFmtId="0" fontId="22" fillId="0" borderId="0" xfId="0" applyFont="1">
      <alignment vertical="center"/>
    </xf>
    <xf numFmtId="0" fontId="8" fillId="0" borderId="0" xfId="0" applyFont="1" applyAlignment="1">
      <alignment horizontal="center" vertical="center"/>
    </xf>
    <xf numFmtId="0" fontId="8" fillId="0" borderId="0" xfId="0" applyFont="1">
      <alignment vertical="center"/>
    </xf>
    <xf numFmtId="0" fontId="1" fillId="0" borderId="0" xfId="1" applyFont="1" applyFill="1" applyBorder="1" applyAlignment="1">
      <alignment vertical="center"/>
    </xf>
    <xf numFmtId="0" fontId="23" fillId="0" borderId="1" xfId="1" applyFont="1" applyFill="1" applyBorder="1" applyAlignment="1">
      <alignment horizontal="center" vertical="center" wrapText="1"/>
    </xf>
    <xf numFmtId="0" fontId="24" fillId="0" borderId="1" xfId="1" applyFont="1" applyBorder="1" applyAlignment="1">
      <alignment horizontal="center" vertical="center"/>
    </xf>
    <xf numFmtId="0" fontId="20" fillId="0" borderId="0" xfId="0" applyFont="1">
      <alignment vertical="center"/>
    </xf>
    <xf numFmtId="176" fontId="18" fillId="0" borderId="3" xfId="2" applyNumberFormat="1" applyFont="1" applyFill="1" applyBorder="1" applyAlignment="1">
      <alignment horizontal="center" vertical="center" wrapText="1"/>
    </xf>
    <xf numFmtId="176" fontId="18" fillId="0" borderId="4" xfId="2" applyNumberFormat="1" applyFont="1" applyFill="1" applyBorder="1" applyAlignment="1">
      <alignment horizontal="center" vertical="center" wrapText="1"/>
    </xf>
    <xf numFmtId="0" fontId="18" fillId="0" borderId="3" xfId="2" applyNumberFormat="1" applyFont="1" applyFill="1" applyBorder="1" applyAlignment="1">
      <alignment horizontal="center" vertical="center" wrapText="1"/>
    </xf>
    <xf numFmtId="0" fontId="18" fillId="0" borderId="4" xfId="2" applyNumberFormat="1" applyFont="1" applyFill="1" applyBorder="1" applyAlignment="1">
      <alignment horizontal="center" vertical="center" wrapText="1"/>
    </xf>
    <xf numFmtId="176" fontId="18" fillId="0" borderId="5" xfId="2" applyNumberFormat="1" applyFont="1" applyFill="1" applyBorder="1" applyAlignment="1">
      <alignment horizontal="center" vertical="center" wrapText="1"/>
    </xf>
    <xf numFmtId="0" fontId="18" fillId="0" borderId="5" xfId="2" applyNumberFormat="1" applyFont="1" applyFill="1" applyBorder="1" applyAlignment="1">
      <alignment horizontal="center" vertical="center" wrapText="1"/>
    </xf>
    <xf numFmtId="0" fontId="13" fillId="0" borderId="0" xfId="0" applyFont="1" applyAlignment="1">
      <alignment horizontal="center" vertical="center"/>
    </xf>
    <xf numFmtId="0" fontId="15" fillId="0" borderId="1" xfId="3" applyNumberFormat="1" applyFont="1" applyFill="1" applyBorder="1" applyAlignment="1" applyProtection="1">
      <alignment horizontal="center" vertical="center" wrapText="1"/>
    </xf>
    <xf numFmtId="0" fontId="15" fillId="0" borderId="3" xfId="3" applyNumberFormat="1" applyFont="1" applyFill="1" applyBorder="1" applyAlignment="1" applyProtection="1">
      <alignment horizontal="center" vertical="center" wrapText="1"/>
    </xf>
    <xf numFmtId="0" fontId="15" fillId="0" borderId="4" xfId="3" applyNumberFormat="1" applyFont="1" applyFill="1" applyBorder="1" applyAlignment="1" applyProtection="1">
      <alignment horizontal="center" vertical="center" wrapText="1"/>
    </xf>
    <xf numFmtId="176" fontId="15" fillId="0" borderId="1" xfId="3" applyNumberFormat="1" applyFont="1" applyFill="1" applyBorder="1" applyAlignment="1" applyProtection="1">
      <alignment horizontal="center" vertical="center" wrapText="1"/>
    </xf>
    <xf numFmtId="176" fontId="15" fillId="0" borderId="1" xfId="4" applyNumberFormat="1" applyFont="1" applyFill="1" applyBorder="1" applyAlignment="1" applyProtection="1">
      <alignment horizontal="center" vertical="center" wrapText="1"/>
    </xf>
    <xf numFmtId="0" fontId="15" fillId="0" borderId="1" xfId="0" applyFont="1" applyBorder="1" applyAlignment="1">
      <alignment horizontal="center" vertical="center" wrapText="1"/>
    </xf>
    <xf numFmtId="0" fontId="3" fillId="0" borderId="0" xfId="1" applyFont="1" applyFill="1" applyBorder="1" applyAlignment="1">
      <alignment horizontal="center" vertical="center" wrapText="1"/>
    </xf>
    <xf numFmtId="0" fontId="10" fillId="0" borderId="0" xfId="1" applyFont="1" applyFill="1" applyBorder="1" applyAlignment="1">
      <alignment horizontal="center" vertical="center" wrapText="1"/>
    </xf>
    <xf numFmtId="0" fontId="4" fillId="0" borderId="0" xfId="1" applyFont="1" applyFill="1" applyBorder="1" applyAlignment="1">
      <alignment horizontal="center" vertical="center" wrapText="1"/>
    </xf>
    <xf numFmtId="0" fontId="0" fillId="0" borderId="0" xfId="0" applyAlignment="1">
      <alignment horizontal="center" vertical="center"/>
    </xf>
    <xf numFmtId="0" fontId="5" fillId="0" borderId="0" xfId="1" applyFont="1" applyFill="1" applyBorder="1" applyAlignment="1">
      <alignment horizontal="left" vertical="center" wrapText="1"/>
    </xf>
    <xf numFmtId="0" fontId="5" fillId="0" borderId="0" xfId="1" applyFont="1" applyFill="1" applyBorder="1" applyAlignment="1">
      <alignment horizontal="left" vertical="center"/>
    </xf>
    <xf numFmtId="0" fontId="5" fillId="0" borderId="0" xfId="1" applyFont="1" applyFill="1" applyBorder="1" applyAlignment="1">
      <alignment horizontal="center" vertical="center"/>
    </xf>
    <xf numFmtId="0" fontId="9" fillId="0" borderId="0" xfId="1" applyFont="1" applyFill="1" applyBorder="1" applyAlignment="1">
      <alignment horizontal="left" vertical="center"/>
    </xf>
    <xf numFmtId="0" fontId="3" fillId="0" borderId="0" xfId="1" applyFont="1" applyAlignment="1">
      <alignment horizontal="center" vertical="center" wrapText="1"/>
    </xf>
    <xf numFmtId="0" fontId="2" fillId="0" borderId="0" xfId="1" applyFont="1" applyAlignment="1">
      <alignment horizontal="center" vertical="center" wrapText="1"/>
    </xf>
    <xf numFmtId="0" fontId="4" fillId="0" borderId="0" xfId="1" applyFont="1" applyAlignment="1">
      <alignment horizontal="center" vertical="center" wrapText="1"/>
    </xf>
    <xf numFmtId="0" fontId="5" fillId="0" borderId="0" xfId="1" applyFont="1" applyAlignment="1">
      <alignment horizontal="left" vertical="center" wrapText="1"/>
    </xf>
    <xf numFmtId="0" fontId="5" fillId="0" borderId="0" xfId="1" applyFont="1" applyAlignment="1">
      <alignment horizontal="left" vertical="center"/>
    </xf>
    <xf numFmtId="0" fontId="5" fillId="0" borderId="0" xfId="1" applyFont="1" applyAlignment="1">
      <alignment horizontal="center" vertical="center"/>
    </xf>
    <xf numFmtId="0" fontId="9" fillId="0" borderId="0" xfId="1" applyFont="1" applyAlignment="1">
      <alignment horizontal="left" vertical="center"/>
    </xf>
  </cellXfs>
  <cellStyles count="5">
    <cellStyle name="常规" xfId="0" builtinId="0"/>
    <cellStyle name="常规 2" xfId="1"/>
    <cellStyle name="常规 7" xfId="3"/>
    <cellStyle name="常规 8" xfId="4"/>
    <cellStyle name="常规_Sheet1 2" xfId="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dimension ref="A1:K11"/>
  <sheetViews>
    <sheetView workbookViewId="0">
      <selection activeCell="F8" sqref="F8"/>
    </sheetView>
  </sheetViews>
  <sheetFormatPr defaultRowHeight="40.5" customHeight="1"/>
  <cols>
    <col min="1" max="1" width="11.625" style="16" customWidth="1"/>
    <col min="2" max="2" width="9" style="16"/>
    <col min="3" max="3" width="16.625" style="16" customWidth="1"/>
    <col min="4" max="5" width="9" style="16"/>
    <col min="6" max="10" width="15.375" style="16" customWidth="1"/>
    <col min="11" max="16384" width="9" style="16"/>
  </cols>
  <sheetData>
    <row r="1" spans="1:11" ht="61.5" customHeight="1">
      <c r="A1" s="63" t="s">
        <v>5001</v>
      </c>
      <c r="B1" s="63"/>
      <c r="C1" s="63"/>
      <c r="D1" s="63"/>
      <c r="E1" s="63"/>
      <c r="F1" s="63"/>
      <c r="G1" s="63"/>
      <c r="H1" s="63"/>
      <c r="I1" s="63"/>
      <c r="J1" s="63"/>
      <c r="K1" s="15"/>
    </row>
    <row r="2" spans="1:11" ht="24.75" customHeight="1">
      <c r="A2" s="17" t="s">
        <v>5005</v>
      </c>
      <c r="B2" s="17"/>
      <c r="C2" s="17"/>
      <c r="D2" s="17"/>
      <c r="E2" s="17"/>
      <c r="F2" s="17"/>
      <c r="G2" s="17"/>
      <c r="H2" s="17"/>
      <c r="I2" s="17"/>
      <c r="J2" s="17"/>
    </row>
    <row r="3" spans="1:11" ht="40.5" customHeight="1">
      <c r="A3" s="64" t="s">
        <v>4703</v>
      </c>
      <c r="B3" s="65" t="s">
        <v>4704</v>
      </c>
      <c r="C3" s="67" t="s">
        <v>4705</v>
      </c>
      <c r="D3" s="67" t="s">
        <v>4706</v>
      </c>
      <c r="E3" s="68" t="s">
        <v>4707</v>
      </c>
      <c r="F3" s="68" t="s">
        <v>4708</v>
      </c>
      <c r="G3" s="68" t="s">
        <v>4709</v>
      </c>
      <c r="H3" s="69" t="s">
        <v>4710</v>
      </c>
      <c r="I3" s="69"/>
      <c r="J3" s="69"/>
      <c r="K3" s="18"/>
    </row>
    <row r="4" spans="1:11" ht="40.5" customHeight="1">
      <c r="A4" s="64"/>
      <c r="B4" s="66"/>
      <c r="C4" s="67"/>
      <c r="D4" s="67"/>
      <c r="E4" s="68"/>
      <c r="F4" s="68"/>
      <c r="G4" s="68"/>
      <c r="H4" s="19" t="s">
        <v>4711</v>
      </c>
      <c r="I4" s="20" t="s">
        <v>4712</v>
      </c>
      <c r="J4" s="21" t="s">
        <v>4713</v>
      </c>
    </row>
    <row r="5" spans="1:11" ht="40.5" customHeight="1">
      <c r="A5" s="22" t="s">
        <v>28</v>
      </c>
      <c r="B5" s="23">
        <v>590</v>
      </c>
      <c r="C5" s="24" t="s">
        <v>4714</v>
      </c>
      <c r="D5" s="24">
        <v>590</v>
      </c>
      <c r="E5" s="25" t="s">
        <v>33</v>
      </c>
      <c r="F5" s="26">
        <f>D5*500</f>
        <v>295000</v>
      </c>
      <c r="G5" s="27">
        <f>D5*200</f>
        <v>118000</v>
      </c>
      <c r="H5" s="28">
        <f t="shared" ref="H5:H10" si="0">F5*0.3</f>
        <v>88500</v>
      </c>
      <c r="I5" s="27">
        <f t="shared" ref="I5:I10" si="1">F5*0.1</f>
        <v>29500</v>
      </c>
      <c r="J5" s="27">
        <f t="shared" ref="J5:J10" si="2">F5*0.2</f>
        <v>59000</v>
      </c>
    </row>
    <row r="6" spans="1:11" ht="40.5" customHeight="1">
      <c r="A6" s="57" t="s">
        <v>42</v>
      </c>
      <c r="B6" s="59">
        <v>522</v>
      </c>
      <c r="C6" s="22" t="s">
        <v>4714</v>
      </c>
      <c r="D6" s="24">
        <v>522</v>
      </c>
      <c r="E6" s="25" t="s">
        <v>33</v>
      </c>
      <c r="F6" s="26">
        <f>D6*500</f>
        <v>261000</v>
      </c>
      <c r="G6" s="27">
        <f>F6*0.4</f>
        <v>104400</v>
      </c>
      <c r="H6" s="28">
        <f t="shared" si="0"/>
        <v>78300</v>
      </c>
      <c r="I6" s="27">
        <f t="shared" si="1"/>
        <v>26100</v>
      </c>
      <c r="J6" s="27">
        <f t="shared" si="2"/>
        <v>52200</v>
      </c>
    </row>
    <row r="7" spans="1:11" ht="40.5" customHeight="1">
      <c r="A7" s="58"/>
      <c r="B7" s="60"/>
      <c r="C7" s="22" t="s">
        <v>4715</v>
      </c>
      <c r="D7" s="24">
        <v>522</v>
      </c>
      <c r="E7" s="25" t="s">
        <v>33</v>
      </c>
      <c r="F7" s="26">
        <f>D7*155</f>
        <v>80910</v>
      </c>
      <c r="G7" s="27">
        <f>F7*0.4</f>
        <v>32364</v>
      </c>
      <c r="H7" s="28">
        <f t="shared" si="0"/>
        <v>24273</v>
      </c>
      <c r="I7" s="27">
        <f t="shared" si="1"/>
        <v>8091</v>
      </c>
      <c r="J7" s="27">
        <f t="shared" si="2"/>
        <v>16182</v>
      </c>
    </row>
    <row r="8" spans="1:11" ht="40.5" customHeight="1">
      <c r="A8" s="61" t="s">
        <v>4716</v>
      </c>
      <c r="B8" s="62">
        <v>95</v>
      </c>
      <c r="C8" s="22" t="s">
        <v>4714</v>
      </c>
      <c r="D8" s="24">
        <v>95</v>
      </c>
      <c r="E8" s="25" t="s">
        <v>33</v>
      </c>
      <c r="F8" s="26">
        <f>D8*400</f>
        <v>38000</v>
      </c>
      <c r="G8" s="27">
        <f>F8*0.4</f>
        <v>15200</v>
      </c>
      <c r="H8" s="28">
        <f t="shared" si="0"/>
        <v>11400</v>
      </c>
      <c r="I8" s="27">
        <f t="shared" si="1"/>
        <v>3800</v>
      </c>
      <c r="J8" s="27">
        <f t="shared" si="2"/>
        <v>7600</v>
      </c>
    </row>
    <row r="9" spans="1:11" ht="40.5" customHeight="1">
      <c r="A9" s="58"/>
      <c r="B9" s="60"/>
      <c r="C9" s="22" t="s">
        <v>4715</v>
      </c>
      <c r="D9" s="24">
        <v>95</v>
      </c>
      <c r="E9" s="25" t="s">
        <v>33</v>
      </c>
      <c r="F9" s="26">
        <f>D9*700</f>
        <v>66500</v>
      </c>
      <c r="G9" s="27">
        <f>F9*0.4</f>
        <v>26600</v>
      </c>
      <c r="H9" s="28">
        <f t="shared" si="0"/>
        <v>19950</v>
      </c>
      <c r="I9" s="27" t="s">
        <v>5004</v>
      </c>
      <c r="J9" s="27">
        <f t="shared" si="2"/>
        <v>13300</v>
      </c>
    </row>
    <row r="10" spans="1:11" ht="40.5" customHeight="1">
      <c r="A10" s="22" t="s">
        <v>4717</v>
      </c>
      <c r="B10" s="23">
        <v>454</v>
      </c>
      <c r="C10" s="22" t="s">
        <v>4718</v>
      </c>
      <c r="D10" s="24">
        <v>454</v>
      </c>
      <c r="E10" s="25" t="s">
        <v>33</v>
      </c>
      <c r="F10" s="26">
        <v>251000</v>
      </c>
      <c r="G10" s="27">
        <f>F10*0.4</f>
        <v>100400</v>
      </c>
      <c r="H10" s="28">
        <f t="shared" si="0"/>
        <v>75300</v>
      </c>
      <c r="I10" s="27">
        <f t="shared" si="1"/>
        <v>25100</v>
      </c>
      <c r="J10" s="27">
        <f t="shared" si="2"/>
        <v>50200</v>
      </c>
    </row>
    <row r="11" spans="1:11" ht="40.5" customHeight="1">
      <c r="A11" s="29" t="s">
        <v>4719</v>
      </c>
      <c r="B11" s="30">
        <f>SUM(B5:B10)</f>
        <v>1661</v>
      </c>
      <c r="C11" s="29"/>
      <c r="D11" s="31">
        <f>SUM(D5:D10)</f>
        <v>2278</v>
      </c>
      <c r="E11" s="32"/>
      <c r="F11" s="33">
        <f>SUM(F5:F10)</f>
        <v>992410</v>
      </c>
      <c r="G11" s="34">
        <f>SUM(G5:G10)</f>
        <v>396964</v>
      </c>
      <c r="H11" s="35">
        <f>SUM(H5:H10)</f>
        <v>297723</v>
      </c>
      <c r="I11" s="34">
        <f>SUM(I5:I10)</f>
        <v>92591</v>
      </c>
      <c r="J11" s="34">
        <f>SUM(J5:J10)</f>
        <v>198482</v>
      </c>
    </row>
  </sheetData>
  <mergeCells count="13">
    <mergeCell ref="A6:A7"/>
    <mergeCell ref="B6:B7"/>
    <mergeCell ref="A8:A9"/>
    <mergeCell ref="B8:B9"/>
    <mergeCell ref="A1:J1"/>
    <mergeCell ref="A3:A4"/>
    <mergeCell ref="B3:B4"/>
    <mergeCell ref="C3:C4"/>
    <mergeCell ref="D3:D4"/>
    <mergeCell ref="E3:E4"/>
    <mergeCell ref="F3:F4"/>
    <mergeCell ref="G3:G4"/>
    <mergeCell ref="H3:J3"/>
  </mergeCells>
  <phoneticPr fontId="14" type="noConversion"/>
  <pageMargins left="0.7" right="0.7" top="0.75" bottom="0.75" header="0.3" footer="0.3"/>
</worksheet>
</file>

<file path=xl/worksheets/sheet2.xml><?xml version="1.0" encoding="utf-8"?>
<worksheet xmlns="http://schemas.openxmlformats.org/spreadsheetml/2006/main" xmlns:r="http://schemas.openxmlformats.org/officeDocument/2006/relationships">
  <dimension ref="A1:XFB1829"/>
  <sheetViews>
    <sheetView tabSelected="1" workbookViewId="0">
      <selection activeCell="AD9" sqref="AD9"/>
    </sheetView>
  </sheetViews>
  <sheetFormatPr defaultColWidth="9" defaultRowHeight="47.25" customHeight="1"/>
  <cols>
    <col min="2" max="2" width="12.375" customWidth="1"/>
    <col min="4" max="4" width="12.375" customWidth="1"/>
    <col min="5" max="5" width="13.875" customWidth="1"/>
    <col min="6" max="6" width="13.125" customWidth="1"/>
    <col min="7" max="7" width="17" customWidth="1"/>
    <col min="8" max="8" width="11" customWidth="1"/>
    <col min="10" max="10" width="16.375" customWidth="1"/>
    <col min="11" max="20" width="9" customWidth="1"/>
    <col min="21" max="21" width="9" style="56" customWidth="1"/>
    <col min="22" max="25" width="10.75" customWidth="1"/>
    <col min="26" max="26" width="11.375" customWidth="1"/>
  </cols>
  <sheetData>
    <row r="1" spans="1:16382" ht="47.25" customHeight="1">
      <c r="A1" s="70" t="s">
        <v>5003</v>
      </c>
      <c r="B1" s="70"/>
      <c r="C1" s="70"/>
      <c r="D1" s="70"/>
      <c r="E1" s="70"/>
      <c r="F1" s="70"/>
      <c r="G1" s="70"/>
      <c r="H1" s="70"/>
      <c r="I1" s="70"/>
      <c r="J1" s="70"/>
      <c r="K1" s="70"/>
      <c r="L1" s="70"/>
      <c r="M1" s="70"/>
      <c r="N1" s="70"/>
      <c r="O1" s="70"/>
      <c r="P1" s="70"/>
      <c r="Q1" s="70"/>
      <c r="R1" s="70"/>
      <c r="S1" s="70"/>
      <c r="T1" s="70"/>
      <c r="U1" s="70"/>
      <c r="V1" s="70"/>
      <c r="W1" s="70"/>
      <c r="X1" s="70"/>
      <c r="Y1" s="70"/>
      <c r="Z1" s="71"/>
    </row>
    <row r="2" spans="1:16382" ht="47.25" customHeight="1">
      <c r="A2" s="72" t="s">
        <v>0</v>
      </c>
      <c r="B2" s="72"/>
      <c r="C2" s="72"/>
      <c r="D2" s="72"/>
      <c r="E2" s="72"/>
      <c r="F2" s="72"/>
      <c r="G2" s="72"/>
      <c r="H2" s="72"/>
      <c r="I2" s="72"/>
      <c r="J2" s="72"/>
      <c r="K2" s="72"/>
      <c r="L2" s="72"/>
      <c r="M2" s="72"/>
      <c r="N2" s="72"/>
      <c r="O2" s="72"/>
      <c r="P2" s="72"/>
      <c r="Q2" s="72"/>
      <c r="R2" s="72"/>
      <c r="S2" s="72"/>
      <c r="T2" s="72"/>
      <c r="U2" s="72"/>
      <c r="V2" s="72"/>
      <c r="W2" s="72"/>
      <c r="X2" s="72"/>
      <c r="Y2" s="72"/>
      <c r="Z2" s="71"/>
      <c r="AA2" s="73"/>
      <c r="AB2" s="73"/>
      <c r="AC2" s="73"/>
      <c r="AD2" s="73"/>
      <c r="AE2" s="73"/>
      <c r="AF2" s="73"/>
      <c r="AG2" s="73"/>
      <c r="AH2" s="73"/>
      <c r="AI2" s="73"/>
      <c r="AJ2" s="73"/>
      <c r="AK2" s="73"/>
      <c r="AL2" s="73"/>
      <c r="AM2" s="73"/>
      <c r="AN2" s="73"/>
      <c r="AO2" s="73"/>
      <c r="AP2" s="73"/>
      <c r="AQ2" s="73"/>
      <c r="AR2" s="73"/>
      <c r="AS2" s="73"/>
      <c r="AT2" s="73"/>
      <c r="AU2" s="73"/>
      <c r="AV2" s="73"/>
      <c r="AW2" s="73"/>
      <c r="AX2" s="73"/>
      <c r="AY2" s="73"/>
      <c r="AZ2" s="73"/>
      <c r="BA2" s="73"/>
      <c r="BB2" s="73"/>
      <c r="BC2" s="73"/>
      <c r="BD2" s="73"/>
      <c r="BE2" s="73"/>
      <c r="BF2" s="73"/>
      <c r="BG2" s="73"/>
      <c r="BH2" s="73"/>
      <c r="BI2" s="73"/>
      <c r="BJ2" s="73"/>
      <c r="BK2" s="73"/>
      <c r="BL2" s="73"/>
      <c r="BM2" s="73"/>
      <c r="BN2" s="73"/>
      <c r="BO2" s="73"/>
      <c r="BP2" s="73"/>
      <c r="BQ2" s="73"/>
      <c r="BR2" s="73"/>
      <c r="BS2" s="73"/>
      <c r="BT2" s="73"/>
      <c r="BU2" s="73"/>
      <c r="BV2" s="73"/>
      <c r="BW2" s="73"/>
      <c r="BX2" s="73"/>
      <c r="BY2" s="73"/>
      <c r="BZ2" s="73"/>
      <c r="CA2" s="73"/>
      <c r="CB2" s="73"/>
      <c r="CC2" s="73"/>
      <c r="CD2" s="73"/>
      <c r="CE2" s="73"/>
      <c r="CF2" s="73"/>
      <c r="CG2" s="73"/>
      <c r="CH2" s="73"/>
      <c r="CI2" s="73"/>
      <c r="CJ2" s="73"/>
      <c r="CK2" s="73"/>
      <c r="CL2" s="73"/>
      <c r="CM2" s="73"/>
      <c r="CN2" s="73"/>
      <c r="CO2" s="73"/>
      <c r="CP2" s="73"/>
      <c r="CQ2" s="73"/>
      <c r="CR2" s="73"/>
      <c r="CS2" s="73"/>
      <c r="CT2" s="73"/>
      <c r="CU2" s="73"/>
      <c r="CV2" s="73"/>
      <c r="CW2" s="73"/>
      <c r="CX2" s="73"/>
      <c r="CY2" s="73"/>
      <c r="CZ2" s="73"/>
      <c r="DA2" s="73"/>
      <c r="DB2" s="73"/>
      <c r="DC2" s="73"/>
      <c r="DD2" s="73"/>
      <c r="DE2" s="73"/>
      <c r="DF2" s="73"/>
      <c r="DG2" s="73"/>
      <c r="DH2" s="73"/>
      <c r="DI2" s="73"/>
      <c r="DJ2" s="73"/>
      <c r="DK2" s="73"/>
      <c r="DL2" s="73"/>
      <c r="DM2" s="73"/>
      <c r="DN2" s="73"/>
      <c r="DO2" s="73"/>
      <c r="DP2" s="73"/>
      <c r="DQ2" s="73"/>
      <c r="DR2" s="73"/>
      <c r="DS2" s="73"/>
      <c r="DT2" s="73"/>
      <c r="DU2" s="73"/>
      <c r="DV2" s="73"/>
      <c r="DW2" s="73"/>
      <c r="DX2" s="73"/>
      <c r="DY2" s="73"/>
      <c r="DZ2" s="73"/>
      <c r="EA2" s="73"/>
      <c r="EB2" s="73"/>
      <c r="EC2" s="73"/>
      <c r="ED2" s="73"/>
      <c r="EE2" s="73"/>
      <c r="EF2" s="73"/>
      <c r="EG2" s="73"/>
      <c r="EH2" s="73"/>
      <c r="EI2" s="73"/>
      <c r="EJ2" s="73"/>
      <c r="EK2" s="73"/>
      <c r="EL2" s="73"/>
      <c r="EM2" s="73"/>
      <c r="EN2" s="73"/>
      <c r="EO2" s="73"/>
      <c r="EP2" s="73"/>
      <c r="EQ2" s="73"/>
      <c r="ER2" s="73"/>
      <c r="ES2" s="73"/>
      <c r="ET2" s="73"/>
      <c r="EU2" s="73"/>
      <c r="EV2" s="73"/>
      <c r="EW2" s="73"/>
      <c r="EX2" s="73"/>
      <c r="EY2" s="73"/>
      <c r="EZ2" s="73"/>
      <c r="FA2" s="73"/>
      <c r="FB2" s="73"/>
      <c r="FC2" s="73"/>
      <c r="FD2" s="73"/>
      <c r="FE2" s="73"/>
      <c r="FF2" s="73"/>
      <c r="FG2" s="73"/>
      <c r="FH2" s="73"/>
      <c r="FI2" s="73"/>
      <c r="FJ2" s="73"/>
      <c r="FK2" s="73"/>
      <c r="FL2" s="73"/>
      <c r="FM2" s="73"/>
      <c r="FN2" s="73"/>
      <c r="FO2" s="73"/>
      <c r="FP2" s="73"/>
      <c r="FQ2" s="73"/>
      <c r="FR2" s="73"/>
      <c r="FS2" s="73"/>
      <c r="FT2" s="73"/>
      <c r="FU2" s="73"/>
      <c r="FV2" s="73"/>
      <c r="FW2" s="73"/>
      <c r="FX2" s="73"/>
      <c r="FY2" s="73"/>
      <c r="FZ2" s="73"/>
      <c r="GA2" s="73"/>
      <c r="GB2" s="73"/>
      <c r="GC2" s="73"/>
      <c r="GD2" s="73"/>
      <c r="GE2" s="73"/>
      <c r="GF2" s="73"/>
      <c r="GG2" s="73"/>
      <c r="GH2" s="73"/>
      <c r="GI2" s="73"/>
      <c r="GJ2" s="73"/>
      <c r="GK2" s="73"/>
      <c r="GL2" s="73"/>
      <c r="GM2" s="73"/>
      <c r="GN2" s="73"/>
      <c r="GO2" s="73"/>
      <c r="GP2" s="73"/>
      <c r="GQ2" s="73"/>
      <c r="GR2" s="73"/>
      <c r="GS2" s="73"/>
      <c r="GT2" s="73"/>
      <c r="GU2" s="73"/>
      <c r="GV2" s="73"/>
      <c r="GW2" s="73"/>
      <c r="GX2" s="73"/>
      <c r="GY2" s="73"/>
      <c r="GZ2" s="73"/>
      <c r="HA2" s="73"/>
      <c r="HB2" s="73"/>
      <c r="HC2" s="73"/>
      <c r="HD2" s="73"/>
      <c r="HE2" s="73"/>
      <c r="HF2" s="73"/>
      <c r="HG2" s="73"/>
      <c r="HH2" s="73"/>
      <c r="HI2" s="73"/>
      <c r="HJ2" s="73"/>
      <c r="HK2" s="73"/>
      <c r="HL2" s="73"/>
      <c r="HM2" s="73"/>
      <c r="HN2" s="73"/>
      <c r="HO2" s="73"/>
      <c r="HP2" s="73"/>
      <c r="HQ2" s="73"/>
      <c r="HR2" s="73"/>
      <c r="HS2" s="73"/>
      <c r="HT2" s="73"/>
      <c r="HU2" s="73"/>
      <c r="HV2" s="73"/>
      <c r="HW2" s="73"/>
      <c r="HX2" s="73"/>
      <c r="HY2" s="73"/>
      <c r="HZ2" s="73"/>
      <c r="IA2" s="73"/>
      <c r="IB2" s="73"/>
      <c r="IC2" s="73"/>
      <c r="ID2" s="73"/>
      <c r="IE2" s="73"/>
      <c r="IF2" s="73"/>
      <c r="IG2" s="73"/>
      <c r="IH2" s="73"/>
      <c r="II2" s="73"/>
      <c r="IJ2" s="73"/>
      <c r="IK2" s="73"/>
      <c r="IL2" s="73"/>
      <c r="IM2" s="73"/>
      <c r="IN2" s="73"/>
      <c r="IO2" s="73"/>
      <c r="IP2" s="73"/>
      <c r="IQ2" s="73"/>
      <c r="IR2" s="73"/>
      <c r="IS2" s="73"/>
      <c r="IT2" s="73"/>
      <c r="IU2" s="73"/>
      <c r="IV2" s="73"/>
      <c r="IW2" s="73"/>
      <c r="IX2" s="73"/>
      <c r="IY2" s="73"/>
      <c r="IZ2" s="73"/>
      <c r="JA2" s="73"/>
      <c r="JB2" s="73"/>
      <c r="JC2" s="73"/>
      <c r="JD2" s="73"/>
      <c r="JE2" s="73"/>
      <c r="JF2" s="73"/>
      <c r="JG2" s="73"/>
      <c r="JH2" s="73"/>
      <c r="JI2" s="73"/>
      <c r="JJ2" s="73"/>
      <c r="JK2" s="73"/>
      <c r="JL2" s="73"/>
      <c r="JM2" s="73"/>
      <c r="JN2" s="73"/>
      <c r="JO2" s="73"/>
      <c r="JP2" s="73"/>
      <c r="JQ2" s="73"/>
      <c r="JR2" s="73"/>
      <c r="JS2" s="73"/>
      <c r="JT2" s="73"/>
      <c r="JU2" s="73"/>
      <c r="JV2" s="73"/>
      <c r="JW2" s="73"/>
      <c r="JX2" s="73"/>
      <c r="JY2" s="73"/>
      <c r="JZ2" s="73"/>
      <c r="KA2" s="73"/>
      <c r="KB2" s="73"/>
      <c r="KC2" s="73"/>
      <c r="KD2" s="73"/>
      <c r="KE2" s="73"/>
      <c r="KF2" s="73"/>
      <c r="KG2" s="73"/>
      <c r="KH2" s="73"/>
      <c r="KI2" s="73"/>
      <c r="KJ2" s="73"/>
      <c r="KK2" s="73"/>
      <c r="KL2" s="73"/>
      <c r="KM2" s="73"/>
      <c r="KN2" s="73"/>
      <c r="KO2" s="73"/>
      <c r="KP2" s="73"/>
      <c r="KQ2" s="73"/>
      <c r="KR2" s="73"/>
      <c r="KS2" s="73"/>
      <c r="KT2" s="73"/>
      <c r="KU2" s="73"/>
      <c r="KV2" s="73"/>
      <c r="KW2" s="73"/>
      <c r="KX2" s="73"/>
      <c r="KY2" s="73"/>
      <c r="KZ2" s="73"/>
      <c r="LA2" s="73"/>
      <c r="LB2" s="73"/>
      <c r="LC2" s="73"/>
      <c r="LD2" s="73"/>
      <c r="LE2" s="73"/>
      <c r="LF2" s="73"/>
      <c r="LG2" s="73"/>
      <c r="LH2" s="73"/>
      <c r="LI2" s="73"/>
      <c r="LJ2" s="73"/>
      <c r="LK2" s="73"/>
      <c r="LL2" s="73"/>
      <c r="LM2" s="73"/>
      <c r="LN2" s="73"/>
      <c r="LO2" s="73"/>
      <c r="LP2" s="73"/>
      <c r="LQ2" s="73"/>
      <c r="LR2" s="73"/>
      <c r="LS2" s="73"/>
      <c r="LT2" s="73"/>
      <c r="LU2" s="73"/>
      <c r="LV2" s="73"/>
      <c r="LW2" s="73"/>
      <c r="LX2" s="73"/>
      <c r="LY2" s="73"/>
      <c r="LZ2" s="73"/>
      <c r="MA2" s="73"/>
      <c r="MB2" s="73"/>
      <c r="MC2" s="73"/>
      <c r="MD2" s="73"/>
      <c r="ME2" s="73"/>
      <c r="MF2" s="73"/>
      <c r="MG2" s="73"/>
      <c r="MH2" s="73"/>
      <c r="MI2" s="73"/>
      <c r="MJ2" s="73"/>
      <c r="MK2" s="73"/>
      <c r="ML2" s="73"/>
      <c r="MM2" s="73"/>
      <c r="MN2" s="73"/>
      <c r="MO2" s="73"/>
      <c r="MP2" s="73"/>
      <c r="MQ2" s="73"/>
      <c r="MR2" s="73"/>
      <c r="MS2" s="73"/>
      <c r="MT2" s="73"/>
      <c r="MU2" s="73"/>
      <c r="MV2" s="73"/>
      <c r="MW2" s="73"/>
      <c r="MX2" s="73"/>
      <c r="MY2" s="73"/>
      <c r="MZ2" s="73"/>
      <c r="NA2" s="73"/>
      <c r="NB2" s="73"/>
      <c r="NC2" s="73"/>
      <c r="ND2" s="73"/>
      <c r="NE2" s="73"/>
      <c r="NF2" s="73"/>
      <c r="NG2" s="73"/>
      <c r="NH2" s="73"/>
      <c r="NI2" s="73"/>
      <c r="NJ2" s="73"/>
      <c r="NK2" s="73"/>
      <c r="NL2" s="73"/>
      <c r="NM2" s="73"/>
      <c r="NN2" s="73"/>
      <c r="NO2" s="73"/>
      <c r="NP2" s="73"/>
      <c r="NQ2" s="73"/>
      <c r="NR2" s="73"/>
      <c r="NS2" s="73"/>
      <c r="NT2" s="73"/>
      <c r="NU2" s="73"/>
      <c r="NV2" s="73"/>
      <c r="NW2" s="73"/>
      <c r="NX2" s="73"/>
      <c r="NY2" s="73"/>
      <c r="NZ2" s="73"/>
      <c r="OA2" s="73"/>
      <c r="OB2" s="73"/>
      <c r="OC2" s="73"/>
      <c r="OD2" s="73"/>
      <c r="OE2" s="73"/>
      <c r="OF2" s="73"/>
      <c r="OG2" s="73"/>
      <c r="OH2" s="73"/>
      <c r="OI2" s="73"/>
      <c r="OJ2" s="73"/>
      <c r="OK2" s="73"/>
      <c r="OL2" s="73"/>
      <c r="OM2" s="73"/>
      <c r="ON2" s="73"/>
      <c r="OO2" s="73"/>
      <c r="OP2" s="73"/>
      <c r="OQ2" s="73"/>
      <c r="OR2" s="73"/>
      <c r="OS2" s="73"/>
      <c r="OT2" s="73"/>
      <c r="OU2" s="73"/>
      <c r="OV2" s="73"/>
      <c r="OW2" s="73"/>
      <c r="OX2" s="73"/>
      <c r="OY2" s="73"/>
      <c r="OZ2" s="73"/>
      <c r="PA2" s="73"/>
      <c r="PB2" s="73"/>
      <c r="PC2" s="73"/>
      <c r="PD2" s="73"/>
      <c r="PE2" s="73"/>
      <c r="PF2" s="73"/>
      <c r="PG2" s="73"/>
      <c r="PH2" s="73"/>
      <c r="PI2" s="73"/>
      <c r="PJ2" s="73"/>
      <c r="PK2" s="73"/>
      <c r="PL2" s="73"/>
      <c r="PM2" s="73"/>
      <c r="PN2" s="73"/>
      <c r="PO2" s="73"/>
      <c r="PP2" s="73"/>
      <c r="PQ2" s="73"/>
      <c r="PR2" s="73"/>
      <c r="PS2" s="73"/>
      <c r="PT2" s="73"/>
      <c r="PU2" s="73"/>
      <c r="PV2" s="73"/>
      <c r="PW2" s="73"/>
      <c r="PX2" s="73"/>
      <c r="PY2" s="73"/>
      <c r="PZ2" s="73"/>
      <c r="QA2" s="73"/>
      <c r="QB2" s="73"/>
      <c r="QC2" s="73"/>
      <c r="QD2" s="73"/>
      <c r="QE2" s="73"/>
      <c r="QF2" s="73"/>
      <c r="QG2" s="73"/>
      <c r="QH2" s="73"/>
      <c r="QI2" s="73"/>
      <c r="QJ2" s="73"/>
      <c r="QK2" s="73"/>
      <c r="QL2" s="73"/>
      <c r="QM2" s="73"/>
      <c r="QN2" s="73"/>
      <c r="QO2" s="73"/>
      <c r="QP2" s="73"/>
      <c r="QQ2" s="73"/>
      <c r="QR2" s="73"/>
      <c r="QS2" s="73"/>
      <c r="QT2" s="73"/>
      <c r="QU2" s="73"/>
      <c r="QV2" s="73"/>
      <c r="QW2" s="73"/>
      <c r="QX2" s="73"/>
      <c r="QY2" s="73"/>
      <c r="QZ2" s="73"/>
      <c r="RA2" s="73"/>
      <c r="RB2" s="73"/>
      <c r="RC2" s="73"/>
      <c r="RD2" s="73"/>
      <c r="RE2" s="73"/>
      <c r="RF2" s="73"/>
      <c r="RG2" s="73"/>
      <c r="RH2" s="73"/>
      <c r="RI2" s="73"/>
      <c r="RJ2" s="73"/>
      <c r="RK2" s="73"/>
      <c r="RL2" s="73"/>
      <c r="RM2" s="73"/>
      <c r="RN2" s="73"/>
      <c r="RO2" s="73"/>
      <c r="RP2" s="73"/>
      <c r="RQ2" s="73"/>
      <c r="RR2" s="73"/>
      <c r="RS2" s="73"/>
      <c r="RT2" s="73"/>
      <c r="RU2" s="73"/>
      <c r="RV2" s="73"/>
      <c r="RW2" s="73"/>
      <c r="RX2" s="73"/>
      <c r="RY2" s="73"/>
      <c r="RZ2" s="73"/>
      <c r="SA2" s="73"/>
      <c r="SB2" s="73"/>
      <c r="SC2" s="73"/>
      <c r="SD2" s="73"/>
      <c r="SE2" s="73"/>
      <c r="SF2" s="73"/>
      <c r="SG2" s="73"/>
      <c r="SH2" s="73"/>
      <c r="SI2" s="73"/>
      <c r="SJ2" s="73"/>
      <c r="SK2" s="73"/>
      <c r="SL2" s="73"/>
      <c r="SM2" s="73"/>
      <c r="SN2" s="73"/>
      <c r="SO2" s="73"/>
      <c r="SP2" s="73"/>
      <c r="SQ2" s="73"/>
      <c r="SR2" s="73"/>
      <c r="SS2" s="73"/>
      <c r="ST2" s="73"/>
      <c r="SU2" s="73"/>
      <c r="SV2" s="73"/>
      <c r="SW2" s="73"/>
      <c r="SX2" s="73"/>
      <c r="SY2" s="73"/>
      <c r="SZ2" s="73"/>
      <c r="TA2" s="73"/>
      <c r="TB2" s="73"/>
      <c r="TC2" s="73"/>
      <c r="TD2" s="73"/>
      <c r="TE2" s="73"/>
      <c r="TF2" s="73"/>
      <c r="TG2" s="73"/>
      <c r="TH2" s="73"/>
      <c r="TI2" s="73"/>
      <c r="TJ2" s="73"/>
      <c r="TK2" s="73"/>
      <c r="TL2" s="73"/>
      <c r="TM2" s="73"/>
      <c r="TN2" s="73"/>
      <c r="TO2" s="73"/>
      <c r="TP2" s="73"/>
      <c r="TQ2" s="73"/>
      <c r="TR2" s="73"/>
      <c r="TS2" s="73"/>
      <c r="TT2" s="73"/>
      <c r="TU2" s="73"/>
      <c r="TV2" s="73"/>
      <c r="TW2" s="73"/>
      <c r="TX2" s="73"/>
      <c r="TY2" s="73"/>
      <c r="TZ2" s="73"/>
      <c r="UA2" s="73"/>
      <c r="UB2" s="73"/>
      <c r="UC2" s="73"/>
      <c r="UD2" s="73"/>
      <c r="UE2" s="73"/>
      <c r="UF2" s="73"/>
      <c r="UG2" s="73"/>
      <c r="UH2" s="73"/>
      <c r="UI2" s="73"/>
      <c r="UJ2" s="73"/>
      <c r="UK2" s="73"/>
      <c r="UL2" s="73"/>
      <c r="UM2" s="73"/>
      <c r="UN2" s="73"/>
      <c r="UO2" s="73"/>
      <c r="UP2" s="73"/>
      <c r="UQ2" s="73"/>
      <c r="UR2" s="73"/>
      <c r="US2" s="73"/>
      <c r="UT2" s="73"/>
      <c r="UU2" s="73"/>
      <c r="UV2" s="73"/>
      <c r="UW2" s="73"/>
      <c r="UX2" s="73"/>
      <c r="UY2" s="73"/>
      <c r="UZ2" s="73"/>
      <c r="VA2" s="73"/>
      <c r="VB2" s="73"/>
      <c r="VC2" s="73"/>
      <c r="VD2" s="73"/>
      <c r="VE2" s="73"/>
      <c r="VF2" s="73"/>
      <c r="VG2" s="73"/>
      <c r="VH2" s="73"/>
      <c r="VI2" s="73"/>
      <c r="VJ2" s="73"/>
      <c r="VK2" s="73"/>
      <c r="VL2" s="73"/>
      <c r="VM2" s="73"/>
      <c r="VN2" s="73"/>
      <c r="VO2" s="73"/>
      <c r="VP2" s="73"/>
      <c r="VQ2" s="73"/>
      <c r="VR2" s="73"/>
      <c r="VS2" s="73"/>
      <c r="VT2" s="73"/>
      <c r="VU2" s="73"/>
      <c r="VV2" s="73"/>
      <c r="VW2" s="73"/>
      <c r="VX2" s="73"/>
      <c r="VY2" s="73"/>
      <c r="VZ2" s="73"/>
      <c r="WA2" s="73"/>
      <c r="WB2" s="73"/>
      <c r="WC2" s="73"/>
      <c r="WD2" s="73"/>
      <c r="WE2" s="73"/>
      <c r="WF2" s="73"/>
      <c r="WG2" s="73"/>
      <c r="WH2" s="73"/>
      <c r="WI2" s="73"/>
      <c r="WJ2" s="73"/>
      <c r="WK2" s="73"/>
      <c r="WL2" s="73"/>
      <c r="WM2" s="73"/>
      <c r="WN2" s="73"/>
      <c r="WO2" s="73"/>
      <c r="WP2" s="73"/>
      <c r="WQ2" s="73"/>
      <c r="WR2" s="73"/>
      <c r="WS2" s="73"/>
      <c r="WT2" s="73"/>
      <c r="WU2" s="73"/>
      <c r="WV2" s="73"/>
      <c r="WW2" s="73"/>
      <c r="WX2" s="73"/>
      <c r="WY2" s="73"/>
      <c r="WZ2" s="73"/>
      <c r="XA2" s="73"/>
      <c r="XB2" s="73"/>
      <c r="XC2" s="73"/>
      <c r="XD2" s="73"/>
      <c r="XE2" s="73"/>
      <c r="XF2" s="73"/>
      <c r="XG2" s="73"/>
      <c r="XH2" s="73"/>
      <c r="XI2" s="73"/>
      <c r="XJ2" s="73"/>
      <c r="XK2" s="73"/>
      <c r="XL2" s="73"/>
      <c r="XM2" s="73"/>
      <c r="XN2" s="73"/>
      <c r="XO2" s="73"/>
      <c r="XP2" s="73"/>
      <c r="XQ2" s="73"/>
      <c r="XR2" s="73"/>
      <c r="XS2" s="73"/>
      <c r="XT2" s="73"/>
      <c r="XU2" s="73"/>
      <c r="XV2" s="73"/>
      <c r="XW2" s="73"/>
      <c r="XX2" s="73"/>
      <c r="XY2" s="73"/>
      <c r="XZ2" s="73"/>
      <c r="YA2" s="73"/>
      <c r="YB2" s="73"/>
      <c r="YC2" s="73"/>
      <c r="YD2" s="73"/>
      <c r="YE2" s="73"/>
      <c r="YF2" s="73"/>
      <c r="YG2" s="73"/>
      <c r="YH2" s="73"/>
      <c r="YI2" s="73"/>
      <c r="YJ2" s="73"/>
      <c r="YK2" s="73"/>
      <c r="YL2" s="73"/>
      <c r="YM2" s="73"/>
      <c r="YN2" s="73"/>
      <c r="YO2" s="73"/>
      <c r="YP2" s="73"/>
      <c r="YQ2" s="73"/>
      <c r="YR2" s="73"/>
      <c r="YS2" s="73"/>
      <c r="YT2" s="73"/>
      <c r="YU2" s="73"/>
      <c r="YV2" s="73"/>
      <c r="YW2" s="73"/>
      <c r="YX2" s="73"/>
      <c r="YY2" s="73"/>
      <c r="YZ2" s="73"/>
      <c r="ZA2" s="73"/>
      <c r="ZB2" s="73"/>
      <c r="ZC2" s="73"/>
      <c r="ZD2" s="73"/>
      <c r="ZE2" s="73"/>
      <c r="ZF2" s="73"/>
      <c r="ZG2" s="73"/>
      <c r="ZH2" s="73"/>
      <c r="ZI2" s="73"/>
      <c r="ZJ2" s="73"/>
      <c r="ZK2" s="73"/>
      <c r="ZL2" s="73"/>
      <c r="ZM2" s="73"/>
      <c r="ZN2" s="73"/>
      <c r="ZO2" s="73"/>
      <c r="ZP2" s="73"/>
      <c r="ZQ2" s="73"/>
      <c r="ZR2" s="73"/>
      <c r="ZS2" s="73"/>
      <c r="ZT2" s="73"/>
      <c r="ZU2" s="73"/>
      <c r="ZV2" s="73"/>
      <c r="ZW2" s="73"/>
      <c r="ZX2" s="73"/>
      <c r="ZY2" s="73"/>
      <c r="ZZ2" s="73"/>
      <c r="AAA2" s="73"/>
      <c r="AAB2" s="73"/>
      <c r="AAC2" s="73"/>
      <c r="AAD2" s="73"/>
      <c r="AAE2" s="73"/>
      <c r="AAF2" s="73"/>
      <c r="AAG2" s="73"/>
      <c r="AAH2" s="73"/>
      <c r="AAI2" s="73"/>
      <c r="AAJ2" s="73"/>
      <c r="AAK2" s="73"/>
      <c r="AAL2" s="73"/>
      <c r="AAM2" s="73"/>
      <c r="AAN2" s="73"/>
      <c r="AAO2" s="73"/>
      <c r="AAP2" s="73"/>
      <c r="AAQ2" s="73"/>
      <c r="AAR2" s="73"/>
      <c r="AAS2" s="73"/>
      <c r="AAT2" s="73"/>
      <c r="AAU2" s="73"/>
      <c r="AAV2" s="73"/>
      <c r="AAW2" s="73"/>
      <c r="AAX2" s="73"/>
      <c r="AAY2" s="73"/>
      <c r="AAZ2" s="73"/>
      <c r="ABA2" s="73"/>
      <c r="ABB2" s="73"/>
      <c r="ABC2" s="73"/>
      <c r="ABD2" s="73"/>
      <c r="ABE2" s="73"/>
      <c r="ABF2" s="73"/>
      <c r="ABG2" s="73"/>
      <c r="ABH2" s="73"/>
      <c r="ABI2" s="73"/>
      <c r="ABJ2" s="73"/>
      <c r="ABK2" s="73"/>
      <c r="ABL2" s="73"/>
      <c r="ABM2" s="73"/>
      <c r="ABN2" s="73"/>
      <c r="ABO2" s="73"/>
      <c r="ABP2" s="73"/>
      <c r="ABQ2" s="73"/>
      <c r="ABR2" s="73"/>
      <c r="ABS2" s="73"/>
      <c r="ABT2" s="73"/>
      <c r="ABU2" s="73"/>
      <c r="ABV2" s="73"/>
      <c r="ABW2" s="73"/>
      <c r="ABX2" s="73"/>
      <c r="ABY2" s="73"/>
      <c r="ABZ2" s="73"/>
      <c r="ACA2" s="73"/>
      <c r="ACB2" s="73"/>
      <c r="ACC2" s="73"/>
      <c r="ACD2" s="73"/>
      <c r="ACE2" s="73"/>
      <c r="ACF2" s="73"/>
      <c r="ACG2" s="73"/>
      <c r="ACH2" s="73"/>
      <c r="ACI2" s="73"/>
      <c r="ACJ2" s="73"/>
      <c r="ACK2" s="73"/>
      <c r="ACL2" s="73"/>
      <c r="ACM2" s="73"/>
      <c r="ACN2" s="73"/>
      <c r="ACO2" s="73"/>
      <c r="ACP2" s="73"/>
      <c r="ACQ2" s="73"/>
      <c r="ACR2" s="73"/>
      <c r="ACS2" s="73"/>
      <c r="ACT2" s="73"/>
      <c r="ACU2" s="73"/>
      <c r="ACV2" s="73"/>
      <c r="ACW2" s="73"/>
      <c r="ACX2" s="73"/>
      <c r="ACY2" s="73"/>
      <c r="ACZ2" s="73"/>
      <c r="ADA2" s="73"/>
      <c r="ADB2" s="73"/>
      <c r="ADC2" s="73"/>
      <c r="ADD2" s="73"/>
      <c r="ADE2" s="73"/>
      <c r="ADF2" s="73"/>
      <c r="ADG2" s="73"/>
      <c r="ADH2" s="73"/>
      <c r="ADI2" s="73"/>
      <c r="ADJ2" s="73"/>
      <c r="ADK2" s="73"/>
      <c r="ADL2" s="73"/>
      <c r="ADM2" s="73"/>
      <c r="ADN2" s="73"/>
      <c r="ADO2" s="73"/>
      <c r="ADP2" s="73"/>
      <c r="ADQ2" s="73"/>
      <c r="ADR2" s="73"/>
      <c r="ADS2" s="73"/>
      <c r="ADT2" s="73"/>
      <c r="ADU2" s="73"/>
      <c r="ADV2" s="73"/>
      <c r="ADW2" s="73"/>
      <c r="ADX2" s="73"/>
      <c r="ADY2" s="73"/>
      <c r="ADZ2" s="73"/>
      <c r="AEA2" s="73"/>
      <c r="AEB2" s="73"/>
      <c r="AEC2" s="73"/>
      <c r="AED2" s="73"/>
      <c r="AEE2" s="73"/>
      <c r="AEF2" s="73"/>
      <c r="AEG2" s="73"/>
      <c r="AEH2" s="73"/>
      <c r="AEI2" s="73"/>
      <c r="AEJ2" s="73"/>
      <c r="AEK2" s="73"/>
      <c r="AEL2" s="73"/>
      <c r="AEM2" s="73"/>
      <c r="AEN2" s="73"/>
      <c r="AEO2" s="73"/>
      <c r="AEP2" s="73"/>
      <c r="AEQ2" s="73"/>
      <c r="AER2" s="73"/>
      <c r="AES2" s="73"/>
      <c r="AET2" s="73"/>
      <c r="AEU2" s="73"/>
      <c r="AEV2" s="73"/>
      <c r="AEW2" s="73"/>
      <c r="AEX2" s="73"/>
      <c r="AEY2" s="73"/>
      <c r="AEZ2" s="73"/>
      <c r="AFA2" s="73"/>
      <c r="AFB2" s="73"/>
      <c r="AFC2" s="73"/>
      <c r="AFD2" s="73"/>
      <c r="AFE2" s="73"/>
      <c r="AFF2" s="73"/>
      <c r="AFG2" s="73"/>
      <c r="AFH2" s="73"/>
      <c r="AFI2" s="73"/>
      <c r="AFJ2" s="73"/>
      <c r="AFK2" s="73"/>
      <c r="AFL2" s="73"/>
      <c r="AFM2" s="73"/>
      <c r="AFN2" s="73"/>
      <c r="AFO2" s="73"/>
      <c r="AFP2" s="73"/>
      <c r="AFQ2" s="73"/>
      <c r="AFR2" s="73"/>
      <c r="AFS2" s="73"/>
      <c r="AFT2" s="73"/>
      <c r="AFU2" s="73"/>
      <c r="AFV2" s="73"/>
      <c r="AFW2" s="73"/>
      <c r="AFX2" s="73"/>
      <c r="AFY2" s="73"/>
      <c r="AFZ2" s="73"/>
      <c r="AGA2" s="73"/>
      <c r="AGB2" s="73"/>
      <c r="AGC2" s="73"/>
      <c r="AGD2" s="73"/>
      <c r="AGE2" s="73"/>
      <c r="AGF2" s="73"/>
      <c r="AGG2" s="73"/>
      <c r="AGH2" s="73"/>
      <c r="AGI2" s="73"/>
      <c r="AGJ2" s="73"/>
      <c r="AGK2" s="73"/>
      <c r="AGL2" s="73"/>
      <c r="AGM2" s="73"/>
      <c r="AGN2" s="73"/>
      <c r="AGO2" s="73"/>
      <c r="AGP2" s="73"/>
      <c r="AGQ2" s="73"/>
      <c r="AGR2" s="73"/>
      <c r="AGS2" s="73"/>
      <c r="AGT2" s="73"/>
      <c r="AGU2" s="73"/>
      <c r="AGV2" s="73"/>
      <c r="AGW2" s="73"/>
      <c r="AGX2" s="73"/>
      <c r="AGY2" s="73"/>
      <c r="AGZ2" s="73"/>
      <c r="AHA2" s="73"/>
      <c r="AHB2" s="73"/>
      <c r="AHC2" s="73"/>
      <c r="AHD2" s="73"/>
      <c r="AHE2" s="73"/>
      <c r="AHF2" s="73"/>
      <c r="AHG2" s="73"/>
      <c r="AHH2" s="73"/>
      <c r="AHI2" s="73"/>
      <c r="AHJ2" s="73"/>
      <c r="AHK2" s="73"/>
      <c r="AHL2" s="73"/>
      <c r="AHM2" s="73"/>
      <c r="AHN2" s="73"/>
      <c r="AHO2" s="73"/>
      <c r="AHP2" s="73"/>
      <c r="AHQ2" s="73"/>
      <c r="AHR2" s="73"/>
      <c r="AHS2" s="73"/>
      <c r="AHT2" s="73"/>
      <c r="AHU2" s="73"/>
      <c r="AHV2" s="73"/>
      <c r="AHW2" s="73"/>
      <c r="AHX2" s="73"/>
      <c r="AHY2" s="73"/>
      <c r="AHZ2" s="73"/>
      <c r="AIA2" s="73"/>
      <c r="AIB2" s="73"/>
      <c r="AIC2" s="73"/>
      <c r="AID2" s="73"/>
      <c r="AIE2" s="73"/>
      <c r="AIF2" s="73"/>
      <c r="AIG2" s="73"/>
      <c r="AIH2" s="73"/>
      <c r="AII2" s="73"/>
      <c r="AIJ2" s="73"/>
      <c r="AIK2" s="73"/>
      <c r="AIL2" s="73"/>
      <c r="AIM2" s="73"/>
      <c r="AIN2" s="73"/>
      <c r="AIO2" s="73"/>
      <c r="AIP2" s="73"/>
      <c r="AIQ2" s="73"/>
      <c r="AIR2" s="73"/>
      <c r="AIS2" s="73"/>
      <c r="AIT2" s="73"/>
      <c r="AIU2" s="73"/>
      <c r="AIV2" s="73"/>
      <c r="AIW2" s="73"/>
      <c r="AIX2" s="73"/>
      <c r="AIY2" s="73"/>
      <c r="AIZ2" s="73"/>
      <c r="AJA2" s="73"/>
      <c r="AJB2" s="73"/>
      <c r="AJC2" s="73"/>
      <c r="AJD2" s="73"/>
      <c r="AJE2" s="73"/>
      <c r="AJF2" s="73"/>
      <c r="AJG2" s="73"/>
      <c r="AJH2" s="73"/>
      <c r="AJI2" s="73"/>
      <c r="AJJ2" s="73"/>
      <c r="AJK2" s="73"/>
      <c r="AJL2" s="73"/>
      <c r="AJM2" s="73"/>
      <c r="AJN2" s="73"/>
      <c r="AJO2" s="73"/>
      <c r="AJP2" s="73"/>
      <c r="AJQ2" s="73"/>
      <c r="AJR2" s="73"/>
      <c r="AJS2" s="73"/>
      <c r="AJT2" s="73"/>
      <c r="AJU2" s="73"/>
      <c r="AJV2" s="73"/>
      <c r="AJW2" s="73"/>
      <c r="AJX2" s="73"/>
      <c r="AJY2" s="73"/>
      <c r="AJZ2" s="73"/>
      <c r="AKA2" s="73"/>
      <c r="AKB2" s="73"/>
      <c r="AKC2" s="73"/>
      <c r="AKD2" s="73"/>
      <c r="AKE2" s="73"/>
      <c r="AKF2" s="73"/>
      <c r="AKG2" s="73"/>
      <c r="AKH2" s="73"/>
      <c r="AKI2" s="73"/>
      <c r="AKJ2" s="73"/>
      <c r="AKK2" s="73"/>
      <c r="AKL2" s="73"/>
      <c r="AKM2" s="73"/>
      <c r="AKN2" s="73"/>
      <c r="AKO2" s="73"/>
      <c r="AKP2" s="73"/>
      <c r="AKQ2" s="73"/>
      <c r="AKR2" s="73"/>
      <c r="AKS2" s="73"/>
      <c r="AKT2" s="73"/>
      <c r="AKU2" s="73"/>
      <c r="AKV2" s="73"/>
      <c r="AKW2" s="73"/>
      <c r="AKX2" s="73"/>
      <c r="AKY2" s="73"/>
      <c r="AKZ2" s="73"/>
      <c r="ALA2" s="73"/>
      <c r="ALB2" s="73"/>
      <c r="ALC2" s="73"/>
      <c r="ALD2" s="73"/>
      <c r="ALE2" s="73"/>
      <c r="ALF2" s="73"/>
      <c r="ALG2" s="73"/>
      <c r="ALH2" s="73"/>
      <c r="ALI2" s="73"/>
      <c r="ALJ2" s="73"/>
      <c r="ALK2" s="73"/>
      <c r="ALL2" s="73"/>
      <c r="ALM2" s="73"/>
      <c r="ALN2" s="73"/>
      <c r="ALO2" s="73"/>
      <c r="ALP2" s="73"/>
      <c r="ALQ2" s="73"/>
      <c r="ALR2" s="73"/>
      <c r="ALS2" s="73"/>
      <c r="ALT2" s="73"/>
      <c r="ALU2" s="73"/>
      <c r="ALV2" s="73"/>
      <c r="ALW2" s="73"/>
      <c r="ALX2" s="73"/>
      <c r="ALY2" s="73"/>
      <c r="ALZ2" s="73"/>
      <c r="AMA2" s="73"/>
      <c r="AMB2" s="73"/>
      <c r="AMC2" s="73"/>
      <c r="AMD2" s="73"/>
      <c r="AME2" s="73"/>
      <c r="AMF2" s="73"/>
      <c r="AMG2" s="73"/>
      <c r="AMH2" s="73"/>
      <c r="AMI2" s="73"/>
      <c r="AMJ2" s="73"/>
      <c r="AMK2" s="73"/>
      <c r="AML2" s="73"/>
      <c r="AMM2" s="73"/>
      <c r="AMN2" s="73"/>
      <c r="AMO2" s="73"/>
      <c r="AMP2" s="73"/>
      <c r="AMQ2" s="73"/>
      <c r="AMR2" s="73"/>
      <c r="AMS2" s="73"/>
      <c r="AMT2" s="73"/>
      <c r="AMU2" s="73"/>
      <c r="AMV2" s="73"/>
      <c r="AMW2" s="73"/>
      <c r="AMX2" s="73"/>
      <c r="AMY2" s="73"/>
      <c r="AMZ2" s="73"/>
      <c r="ANA2" s="73"/>
      <c r="ANB2" s="73"/>
      <c r="ANC2" s="73"/>
      <c r="AND2" s="73"/>
      <c r="ANE2" s="73"/>
      <c r="ANF2" s="73"/>
      <c r="ANG2" s="73"/>
      <c r="ANH2" s="73"/>
      <c r="ANI2" s="73"/>
      <c r="ANJ2" s="73"/>
      <c r="ANK2" s="73"/>
      <c r="ANL2" s="73"/>
      <c r="ANM2" s="73"/>
      <c r="ANN2" s="73"/>
      <c r="ANO2" s="73"/>
      <c r="ANP2" s="73"/>
      <c r="ANQ2" s="73"/>
      <c r="ANR2" s="73"/>
      <c r="ANS2" s="73"/>
      <c r="ANT2" s="73"/>
      <c r="ANU2" s="73"/>
      <c r="ANV2" s="73"/>
      <c r="ANW2" s="73"/>
      <c r="ANX2" s="73"/>
      <c r="ANY2" s="73"/>
      <c r="ANZ2" s="73"/>
      <c r="AOA2" s="73"/>
      <c r="AOB2" s="73"/>
      <c r="AOC2" s="73"/>
      <c r="AOD2" s="73"/>
      <c r="AOE2" s="73"/>
      <c r="AOF2" s="73"/>
      <c r="AOG2" s="73"/>
      <c r="AOH2" s="73"/>
      <c r="AOI2" s="73"/>
      <c r="AOJ2" s="73"/>
      <c r="AOK2" s="73"/>
      <c r="AOL2" s="73"/>
      <c r="AOM2" s="73"/>
      <c r="AON2" s="73"/>
      <c r="AOO2" s="73"/>
      <c r="AOP2" s="73"/>
      <c r="AOQ2" s="73"/>
      <c r="AOR2" s="73"/>
      <c r="AOS2" s="73"/>
      <c r="AOT2" s="73"/>
      <c r="AOU2" s="73"/>
      <c r="AOV2" s="73"/>
      <c r="AOW2" s="73"/>
      <c r="AOX2" s="73"/>
      <c r="AOY2" s="73"/>
      <c r="AOZ2" s="73"/>
      <c r="APA2" s="73"/>
      <c r="APB2" s="73"/>
      <c r="APC2" s="73"/>
      <c r="APD2" s="73"/>
      <c r="APE2" s="73"/>
      <c r="APF2" s="73"/>
      <c r="APG2" s="73"/>
      <c r="APH2" s="73"/>
      <c r="API2" s="73"/>
      <c r="APJ2" s="73"/>
      <c r="APK2" s="73"/>
      <c r="APL2" s="73"/>
      <c r="APM2" s="73"/>
      <c r="APN2" s="73"/>
      <c r="APO2" s="73"/>
      <c r="APP2" s="73"/>
      <c r="APQ2" s="73"/>
      <c r="APR2" s="73"/>
      <c r="APS2" s="73"/>
      <c r="APT2" s="73"/>
      <c r="APU2" s="73"/>
      <c r="APV2" s="73"/>
      <c r="APW2" s="73"/>
      <c r="APX2" s="73"/>
      <c r="APY2" s="73"/>
      <c r="APZ2" s="73"/>
      <c r="AQA2" s="73"/>
      <c r="AQB2" s="73"/>
      <c r="AQC2" s="73"/>
      <c r="AQD2" s="73"/>
      <c r="AQE2" s="73"/>
      <c r="AQF2" s="73"/>
      <c r="AQG2" s="73"/>
      <c r="AQH2" s="73"/>
      <c r="AQI2" s="73"/>
      <c r="AQJ2" s="73"/>
      <c r="AQK2" s="73"/>
      <c r="AQL2" s="73"/>
      <c r="AQM2" s="73"/>
      <c r="AQN2" s="73"/>
      <c r="AQO2" s="73"/>
      <c r="AQP2" s="73"/>
      <c r="AQQ2" s="73"/>
      <c r="AQR2" s="73"/>
      <c r="AQS2" s="73"/>
      <c r="AQT2" s="73"/>
      <c r="AQU2" s="73"/>
      <c r="AQV2" s="73"/>
      <c r="AQW2" s="73"/>
      <c r="AQX2" s="73"/>
      <c r="AQY2" s="73"/>
      <c r="AQZ2" s="73"/>
      <c r="ARA2" s="73"/>
      <c r="ARB2" s="73"/>
      <c r="ARC2" s="73"/>
      <c r="ARD2" s="73"/>
      <c r="ARE2" s="73"/>
      <c r="ARF2" s="73"/>
      <c r="ARG2" s="73"/>
      <c r="ARH2" s="73"/>
      <c r="ARI2" s="73"/>
      <c r="ARJ2" s="73"/>
      <c r="ARK2" s="73"/>
      <c r="ARL2" s="73"/>
      <c r="ARM2" s="73"/>
      <c r="ARN2" s="73"/>
      <c r="ARO2" s="73"/>
      <c r="ARP2" s="73"/>
      <c r="ARQ2" s="73"/>
      <c r="ARR2" s="73"/>
      <c r="ARS2" s="73"/>
      <c r="ART2" s="73"/>
      <c r="ARU2" s="73"/>
      <c r="ARV2" s="73"/>
      <c r="ARW2" s="73"/>
      <c r="ARX2" s="73"/>
      <c r="ARY2" s="73"/>
      <c r="ARZ2" s="73"/>
      <c r="ASA2" s="73"/>
      <c r="ASB2" s="73"/>
      <c r="ASC2" s="73"/>
      <c r="ASD2" s="73"/>
      <c r="ASE2" s="73"/>
      <c r="ASF2" s="73"/>
      <c r="ASG2" s="73"/>
      <c r="ASH2" s="73"/>
      <c r="ASI2" s="73"/>
      <c r="ASJ2" s="73"/>
      <c r="ASK2" s="73"/>
      <c r="ASL2" s="73"/>
      <c r="ASM2" s="73"/>
      <c r="ASN2" s="73"/>
      <c r="ASO2" s="73"/>
      <c r="ASP2" s="73"/>
      <c r="ASQ2" s="73"/>
      <c r="ASR2" s="73"/>
      <c r="ASS2" s="73"/>
      <c r="AST2" s="73"/>
      <c r="ASU2" s="73"/>
      <c r="ASV2" s="73"/>
      <c r="ASW2" s="73"/>
      <c r="ASX2" s="73"/>
      <c r="ASY2" s="73"/>
      <c r="ASZ2" s="73"/>
      <c r="ATA2" s="73"/>
      <c r="ATB2" s="73"/>
      <c r="ATC2" s="73"/>
      <c r="ATD2" s="73"/>
      <c r="ATE2" s="73"/>
      <c r="ATF2" s="73"/>
      <c r="ATG2" s="73"/>
      <c r="ATH2" s="73"/>
      <c r="ATI2" s="73"/>
      <c r="ATJ2" s="73"/>
      <c r="ATK2" s="73"/>
      <c r="ATL2" s="73"/>
      <c r="ATM2" s="73"/>
      <c r="ATN2" s="73"/>
      <c r="ATO2" s="73"/>
      <c r="ATP2" s="73"/>
      <c r="ATQ2" s="73"/>
      <c r="ATR2" s="73"/>
      <c r="ATS2" s="73"/>
      <c r="ATT2" s="73"/>
      <c r="ATU2" s="73"/>
      <c r="ATV2" s="73"/>
      <c r="ATW2" s="73"/>
      <c r="ATX2" s="73"/>
      <c r="ATY2" s="73"/>
      <c r="ATZ2" s="73"/>
      <c r="AUA2" s="73"/>
      <c r="AUB2" s="73"/>
      <c r="AUC2" s="73"/>
      <c r="AUD2" s="73"/>
      <c r="AUE2" s="73"/>
      <c r="AUF2" s="73"/>
      <c r="AUG2" s="73"/>
      <c r="AUH2" s="73"/>
      <c r="AUI2" s="73"/>
      <c r="AUJ2" s="73"/>
      <c r="AUK2" s="73"/>
      <c r="AUL2" s="73"/>
      <c r="AUM2" s="73"/>
      <c r="AUN2" s="73"/>
      <c r="AUO2" s="73"/>
      <c r="AUP2" s="73"/>
      <c r="AUQ2" s="73"/>
      <c r="AUR2" s="73"/>
      <c r="AUS2" s="73"/>
      <c r="AUT2" s="73"/>
      <c r="AUU2" s="73"/>
      <c r="AUV2" s="73"/>
      <c r="AUW2" s="73"/>
      <c r="AUX2" s="73"/>
      <c r="AUY2" s="73"/>
      <c r="AUZ2" s="73"/>
      <c r="AVA2" s="73"/>
      <c r="AVB2" s="73"/>
      <c r="AVC2" s="73"/>
      <c r="AVD2" s="73"/>
      <c r="AVE2" s="73"/>
      <c r="AVF2" s="73"/>
      <c r="AVG2" s="73"/>
      <c r="AVH2" s="73"/>
      <c r="AVI2" s="73"/>
      <c r="AVJ2" s="73"/>
      <c r="AVK2" s="73"/>
      <c r="AVL2" s="73"/>
      <c r="AVM2" s="73"/>
      <c r="AVN2" s="73"/>
      <c r="AVO2" s="73"/>
      <c r="AVP2" s="73"/>
      <c r="AVQ2" s="73"/>
      <c r="AVR2" s="73"/>
      <c r="AVS2" s="73"/>
      <c r="AVT2" s="73"/>
      <c r="AVU2" s="73"/>
      <c r="AVV2" s="73"/>
      <c r="AVW2" s="73"/>
      <c r="AVX2" s="73"/>
      <c r="AVY2" s="73"/>
      <c r="AVZ2" s="73"/>
      <c r="AWA2" s="73"/>
      <c r="AWB2" s="73"/>
      <c r="AWC2" s="73"/>
      <c r="AWD2" s="73"/>
      <c r="AWE2" s="73"/>
      <c r="AWF2" s="73"/>
      <c r="AWG2" s="73"/>
      <c r="AWH2" s="73"/>
      <c r="AWI2" s="73"/>
      <c r="AWJ2" s="73"/>
      <c r="AWK2" s="73"/>
      <c r="AWL2" s="73"/>
      <c r="AWM2" s="73"/>
      <c r="AWN2" s="73"/>
      <c r="AWO2" s="73"/>
      <c r="AWP2" s="73"/>
      <c r="AWQ2" s="73"/>
      <c r="AWR2" s="73"/>
      <c r="AWS2" s="73"/>
      <c r="AWT2" s="73"/>
      <c r="AWU2" s="73"/>
      <c r="AWV2" s="73"/>
      <c r="AWW2" s="73"/>
      <c r="AWX2" s="73"/>
      <c r="AWY2" s="73"/>
      <c r="AWZ2" s="73"/>
      <c r="AXA2" s="73"/>
      <c r="AXB2" s="73"/>
      <c r="AXC2" s="73"/>
      <c r="AXD2" s="73"/>
      <c r="AXE2" s="73"/>
      <c r="AXF2" s="73"/>
      <c r="AXG2" s="73"/>
      <c r="AXH2" s="73"/>
      <c r="AXI2" s="73"/>
      <c r="AXJ2" s="73"/>
      <c r="AXK2" s="73"/>
      <c r="AXL2" s="73"/>
      <c r="AXM2" s="73"/>
      <c r="AXN2" s="73"/>
      <c r="AXO2" s="73"/>
      <c r="AXP2" s="73"/>
      <c r="AXQ2" s="73"/>
      <c r="AXR2" s="73"/>
      <c r="AXS2" s="73"/>
      <c r="AXT2" s="73"/>
      <c r="AXU2" s="73"/>
      <c r="AXV2" s="73"/>
      <c r="AXW2" s="73"/>
      <c r="AXX2" s="73"/>
      <c r="AXY2" s="73"/>
      <c r="AXZ2" s="73"/>
      <c r="AYA2" s="73"/>
      <c r="AYB2" s="73"/>
      <c r="AYC2" s="73"/>
      <c r="AYD2" s="73"/>
      <c r="AYE2" s="73"/>
      <c r="AYF2" s="73"/>
      <c r="AYG2" s="73"/>
      <c r="AYH2" s="73"/>
      <c r="AYI2" s="73"/>
      <c r="AYJ2" s="73"/>
      <c r="AYK2" s="73"/>
      <c r="AYL2" s="73"/>
      <c r="AYM2" s="73"/>
      <c r="AYN2" s="73"/>
      <c r="AYO2" s="73"/>
      <c r="AYP2" s="73"/>
      <c r="AYQ2" s="73"/>
      <c r="AYR2" s="73"/>
      <c r="AYS2" s="73"/>
      <c r="AYT2" s="73"/>
      <c r="AYU2" s="73"/>
      <c r="AYV2" s="73"/>
      <c r="AYW2" s="73"/>
      <c r="AYX2" s="73"/>
      <c r="AYY2" s="73"/>
      <c r="AYZ2" s="73"/>
      <c r="AZA2" s="73"/>
      <c r="AZB2" s="73"/>
      <c r="AZC2" s="73"/>
      <c r="AZD2" s="73"/>
      <c r="AZE2" s="73"/>
      <c r="AZF2" s="73"/>
      <c r="AZG2" s="73"/>
      <c r="AZH2" s="73"/>
      <c r="AZI2" s="73"/>
      <c r="AZJ2" s="73"/>
      <c r="AZK2" s="73"/>
      <c r="AZL2" s="73"/>
      <c r="AZM2" s="73"/>
      <c r="AZN2" s="73"/>
      <c r="AZO2" s="73"/>
      <c r="AZP2" s="73"/>
      <c r="AZQ2" s="73"/>
      <c r="AZR2" s="73"/>
      <c r="AZS2" s="73"/>
      <c r="AZT2" s="73"/>
      <c r="AZU2" s="73"/>
      <c r="AZV2" s="73"/>
      <c r="AZW2" s="73"/>
      <c r="AZX2" s="73"/>
      <c r="AZY2" s="73"/>
      <c r="AZZ2" s="73"/>
      <c r="BAA2" s="73"/>
      <c r="BAB2" s="73"/>
      <c r="BAC2" s="73"/>
      <c r="BAD2" s="73"/>
      <c r="BAE2" s="73"/>
      <c r="BAF2" s="73"/>
      <c r="BAG2" s="73"/>
      <c r="BAH2" s="73"/>
      <c r="BAI2" s="73"/>
      <c r="BAJ2" s="73"/>
      <c r="BAK2" s="73"/>
      <c r="BAL2" s="73"/>
      <c r="BAM2" s="73"/>
      <c r="BAN2" s="73"/>
      <c r="BAO2" s="73"/>
      <c r="BAP2" s="73"/>
      <c r="BAQ2" s="73"/>
      <c r="BAR2" s="73"/>
      <c r="BAS2" s="73"/>
      <c r="BAT2" s="73"/>
      <c r="BAU2" s="73"/>
      <c r="BAV2" s="73"/>
      <c r="BAW2" s="73"/>
      <c r="BAX2" s="73"/>
      <c r="BAY2" s="73"/>
      <c r="BAZ2" s="73"/>
      <c r="BBA2" s="73"/>
      <c r="BBB2" s="73"/>
      <c r="BBC2" s="73"/>
      <c r="BBD2" s="73"/>
      <c r="BBE2" s="73"/>
      <c r="BBF2" s="73"/>
      <c r="BBG2" s="73"/>
      <c r="BBH2" s="73"/>
      <c r="BBI2" s="73"/>
      <c r="BBJ2" s="73"/>
      <c r="BBK2" s="73"/>
      <c r="BBL2" s="73"/>
      <c r="BBM2" s="73"/>
      <c r="BBN2" s="73"/>
      <c r="BBO2" s="73"/>
      <c r="BBP2" s="73"/>
      <c r="BBQ2" s="73"/>
      <c r="BBR2" s="73"/>
      <c r="BBS2" s="73"/>
      <c r="BBT2" s="73"/>
      <c r="BBU2" s="73"/>
      <c r="BBV2" s="73"/>
      <c r="BBW2" s="73"/>
      <c r="BBX2" s="73"/>
      <c r="BBY2" s="73"/>
      <c r="BBZ2" s="73"/>
      <c r="BCA2" s="73"/>
      <c r="BCB2" s="73"/>
      <c r="BCC2" s="73"/>
      <c r="BCD2" s="73"/>
      <c r="BCE2" s="73"/>
      <c r="BCF2" s="73"/>
      <c r="BCG2" s="73"/>
      <c r="BCH2" s="73"/>
      <c r="BCI2" s="73"/>
      <c r="BCJ2" s="73"/>
      <c r="BCK2" s="73"/>
      <c r="BCL2" s="73"/>
      <c r="BCM2" s="73"/>
      <c r="BCN2" s="73"/>
      <c r="BCO2" s="73"/>
      <c r="BCP2" s="73"/>
      <c r="BCQ2" s="73"/>
      <c r="BCR2" s="73"/>
      <c r="BCS2" s="73"/>
      <c r="BCT2" s="73"/>
      <c r="BCU2" s="73"/>
      <c r="BCV2" s="73"/>
      <c r="BCW2" s="73"/>
      <c r="BCX2" s="73"/>
      <c r="BCY2" s="73"/>
      <c r="BCZ2" s="73"/>
      <c r="BDA2" s="73"/>
      <c r="BDB2" s="73"/>
      <c r="BDC2" s="73"/>
      <c r="BDD2" s="73"/>
      <c r="BDE2" s="73"/>
      <c r="BDF2" s="73"/>
      <c r="BDG2" s="73"/>
      <c r="BDH2" s="73"/>
      <c r="BDI2" s="73"/>
      <c r="BDJ2" s="73"/>
      <c r="BDK2" s="73"/>
      <c r="BDL2" s="73"/>
      <c r="BDM2" s="73"/>
      <c r="BDN2" s="73"/>
      <c r="BDO2" s="73"/>
      <c r="BDP2" s="73"/>
      <c r="BDQ2" s="73"/>
      <c r="BDR2" s="73"/>
      <c r="BDS2" s="73"/>
      <c r="BDT2" s="73"/>
      <c r="BDU2" s="73"/>
      <c r="BDV2" s="73"/>
      <c r="BDW2" s="73"/>
      <c r="BDX2" s="73"/>
      <c r="BDY2" s="73"/>
      <c r="BDZ2" s="73"/>
      <c r="BEA2" s="73"/>
      <c r="BEB2" s="73"/>
      <c r="BEC2" s="73"/>
      <c r="BED2" s="73"/>
      <c r="BEE2" s="73"/>
      <c r="BEF2" s="73"/>
      <c r="BEG2" s="73"/>
      <c r="BEH2" s="73"/>
      <c r="BEI2" s="73"/>
      <c r="BEJ2" s="73"/>
      <c r="BEK2" s="73"/>
      <c r="BEL2" s="73"/>
      <c r="BEM2" s="73"/>
      <c r="BEN2" s="73"/>
      <c r="BEO2" s="73"/>
      <c r="BEP2" s="73"/>
      <c r="BEQ2" s="73"/>
      <c r="BER2" s="73"/>
      <c r="BES2" s="73"/>
      <c r="BET2" s="73"/>
      <c r="BEU2" s="73"/>
      <c r="BEV2" s="73"/>
      <c r="BEW2" s="73"/>
      <c r="BEX2" s="73"/>
      <c r="BEY2" s="73"/>
      <c r="BEZ2" s="73"/>
      <c r="BFA2" s="73"/>
      <c r="BFB2" s="73"/>
      <c r="BFC2" s="73"/>
      <c r="BFD2" s="73"/>
      <c r="BFE2" s="73"/>
      <c r="BFF2" s="73"/>
      <c r="BFG2" s="73"/>
      <c r="BFH2" s="73"/>
      <c r="BFI2" s="73"/>
      <c r="BFJ2" s="73"/>
      <c r="BFK2" s="73"/>
      <c r="BFL2" s="73"/>
      <c r="BFM2" s="73"/>
      <c r="BFN2" s="73"/>
      <c r="BFO2" s="73"/>
      <c r="BFP2" s="73"/>
      <c r="BFQ2" s="73"/>
      <c r="BFR2" s="73"/>
      <c r="BFS2" s="73"/>
      <c r="BFT2" s="73"/>
      <c r="BFU2" s="73"/>
      <c r="BFV2" s="73"/>
      <c r="BFW2" s="73"/>
      <c r="BFX2" s="73"/>
      <c r="BFY2" s="73"/>
      <c r="BFZ2" s="73"/>
      <c r="BGA2" s="73"/>
      <c r="BGB2" s="73"/>
      <c r="BGC2" s="73"/>
      <c r="BGD2" s="73"/>
      <c r="BGE2" s="73"/>
      <c r="BGF2" s="73"/>
      <c r="BGG2" s="73"/>
      <c r="BGH2" s="73"/>
      <c r="BGI2" s="73"/>
      <c r="BGJ2" s="73"/>
      <c r="BGK2" s="73"/>
      <c r="BGL2" s="73"/>
      <c r="BGM2" s="73"/>
      <c r="BGN2" s="73"/>
      <c r="BGO2" s="73"/>
      <c r="BGP2" s="73"/>
      <c r="BGQ2" s="73"/>
      <c r="BGR2" s="73"/>
      <c r="BGS2" s="73"/>
      <c r="BGT2" s="73"/>
      <c r="BGU2" s="73"/>
      <c r="BGV2" s="73"/>
      <c r="BGW2" s="73"/>
      <c r="BGX2" s="73"/>
      <c r="BGY2" s="73"/>
      <c r="BGZ2" s="73"/>
      <c r="BHA2" s="73"/>
      <c r="BHB2" s="73"/>
      <c r="BHC2" s="73"/>
      <c r="BHD2" s="73"/>
      <c r="BHE2" s="73"/>
      <c r="BHF2" s="73"/>
      <c r="BHG2" s="73"/>
      <c r="BHH2" s="73"/>
      <c r="BHI2" s="73"/>
      <c r="BHJ2" s="73"/>
      <c r="BHK2" s="73"/>
      <c r="BHL2" s="73"/>
      <c r="BHM2" s="73"/>
      <c r="BHN2" s="73"/>
      <c r="BHO2" s="73"/>
      <c r="BHP2" s="73"/>
      <c r="BHQ2" s="73"/>
      <c r="BHR2" s="73"/>
      <c r="BHS2" s="73"/>
      <c r="BHT2" s="73"/>
      <c r="BHU2" s="73"/>
      <c r="BHV2" s="73"/>
      <c r="BHW2" s="73"/>
      <c r="BHX2" s="73"/>
      <c r="BHY2" s="73"/>
      <c r="BHZ2" s="73"/>
      <c r="BIA2" s="73"/>
      <c r="BIB2" s="73"/>
      <c r="BIC2" s="73"/>
      <c r="BID2" s="73"/>
      <c r="BIE2" s="73"/>
      <c r="BIF2" s="73"/>
      <c r="BIG2" s="73"/>
      <c r="BIH2" s="73"/>
      <c r="BII2" s="73"/>
      <c r="BIJ2" s="73"/>
      <c r="BIK2" s="73"/>
      <c r="BIL2" s="73"/>
      <c r="BIM2" s="73"/>
      <c r="BIN2" s="73"/>
      <c r="BIO2" s="73"/>
      <c r="BIP2" s="73"/>
      <c r="BIQ2" s="73"/>
      <c r="BIR2" s="73"/>
      <c r="BIS2" s="73"/>
      <c r="BIT2" s="73"/>
      <c r="BIU2" s="73"/>
      <c r="BIV2" s="73"/>
      <c r="BIW2" s="73"/>
      <c r="BIX2" s="73"/>
      <c r="BIY2" s="73"/>
      <c r="BIZ2" s="73"/>
      <c r="BJA2" s="73"/>
      <c r="BJB2" s="73"/>
      <c r="BJC2" s="73"/>
      <c r="BJD2" s="73"/>
      <c r="BJE2" s="73"/>
      <c r="BJF2" s="73"/>
      <c r="BJG2" s="73"/>
      <c r="BJH2" s="73"/>
      <c r="BJI2" s="73"/>
      <c r="BJJ2" s="73"/>
      <c r="BJK2" s="73"/>
      <c r="BJL2" s="73"/>
      <c r="BJM2" s="73"/>
      <c r="BJN2" s="73"/>
      <c r="BJO2" s="73"/>
      <c r="BJP2" s="73"/>
      <c r="BJQ2" s="73"/>
      <c r="BJR2" s="73"/>
      <c r="BJS2" s="73"/>
      <c r="BJT2" s="73"/>
      <c r="BJU2" s="73"/>
      <c r="BJV2" s="73"/>
      <c r="BJW2" s="73"/>
      <c r="BJX2" s="73"/>
      <c r="BJY2" s="73"/>
      <c r="BJZ2" s="73"/>
      <c r="BKA2" s="73"/>
      <c r="BKB2" s="73"/>
      <c r="BKC2" s="73"/>
      <c r="BKD2" s="73"/>
      <c r="BKE2" s="73"/>
      <c r="BKF2" s="73"/>
      <c r="BKG2" s="73"/>
      <c r="BKH2" s="73"/>
      <c r="BKI2" s="73"/>
      <c r="BKJ2" s="73"/>
      <c r="BKK2" s="73"/>
      <c r="BKL2" s="73"/>
      <c r="BKM2" s="73"/>
      <c r="BKN2" s="73"/>
      <c r="BKO2" s="73"/>
      <c r="BKP2" s="73"/>
      <c r="BKQ2" s="73"/>
      <c r="BKR2" s="73"/>
      <c r="BKS2" s="73"/>
      <c r="BKT2" s="73"/>
      <c r="BKU2" s="73"/>
      <c r="BKV2" s="73"/>
      <c r="BKW2" s="73"/>
      <c r="BKX2" s="73"/>
      <c r="BKY2" s="73"/>
      <c r="BKZ2" s="73"/>
      <c r="BLA2" s="73"/>
      <c r="BLB2" s="73"/>
      <c r="BLC2" s="73"/>
      <c r="BLD2" s="73"/>
      <c r="BLE2" s="73"/>
      <c r="BLF2" s="73"/>
      <c r="BLG2" s="73"/>
      <c r="BLH2" s="73"/>
      <c r="BLI2" s="73"/>
      <c r="BLJ2" s="73"/>
      <c r="BLK2" s="73"/>
      <c r="BLL2" s="73"/>
      <c r="BLM2" s="73"/>
      <c r="BLN2" s="73"/>
      <c r="BLO2" s="73"/>
      <c r="BLP2" s="73"/>
      <c r="BLQ2" s="73"/>
      <c r="BLR2" s="73"/>
      <c r="BLS2" s="73"/>
      <c r="BLT2" s="73"/>
      <c r="BLU2" s="73"/>
      <c r="BLV2" s="73"/>
      <c r="BLW2" s="73"/>
      <c r="BLX2" s="73"/>
      <c r="BLY2" s="73"/>
      <c r="BLZ2" s="73"/>
      <c r="BMA2" s="73"/>
      <c r="BMB2" s="73"/>
      <c r="BMC2" s="73"/>
      <c r="BMD2" s="73"/>
      <c r="BME2" s="73"/>
      <c r="BMF2" s="73"/>
      <c r="BMG2" s="73"/>
      <c r="BMH2" s="73"/>
      <c r="BMI2" s="73"/>
      <c r="BMJ2" s="73"/>
      <c r="BMK2" s="73"/>
      <c r="BML2" s="73"/>
      <c r="BMM2" s="73"/>
      <c r="BMN2" s="73"/>
      <c r="BMO2" s="73"/>
      <c r="BMP2" s="73"/>
      <c r="BMQ2" s="73"/>
      <c r="BMR2" s="73"/>
      <c r="BMS2" s="73"/>
      <c r="BMT2" s="73"/>
      <c r="BMU2" s="73"/>
      <c r="BMV2" s="73"/>
      <c r="BMW2" s="73"/>
      <c r="BMX2" s="73"/>
      <c r="BMY2" s="73"/>
      <c r="BMZ2" s="73"/>
      <c r="BNA2" s="73"/>
      <c r="BNB2" s="73"/>
      <c r="BNC2" s="73"/>
      <c r="BND2" s="73"/>
      <c r="BNE2" s="73"/>
      <c r="BNF2" s="73"/>
      <c r="BNG2" s="73"/>
      <c r="BNH2" s="73"/>
      <c r="BNI2" s="73"/>
      <c r="BNJ2" s="73"/>
      <c r="BNK2" s="73"/>
      <c r="BNL2" s="73"/>
      <c r="BNM2" s="73"/>
      <c r="BNN2" s="73"/>
      <c r="BNO2" s="73"/>
      <c r="BNP2" s="73"/>
      <c r="BNQ2" s="73"/>
      <c r="BNR2" s="73"/>
      <c r="BNS2" s="73"/>
      <c r="BNT2" s="73"/>
      <c r="BNU2" s="73"/>
      <c r="BNV2" s="73"/>
      <c r="BNW2" s="73"/>
      <c r="BNX2" s="73"/>
      <c r="BNY2" s="73"/>
      <c r="BNZ2" s="73"/>
      <c r="BOA2" s="73"/>
      <c r="BOB2" s="73"/>
      <c r="BOC2" s="73"/>
      <c r="BOD2" s="73"/>
      <c r="BOE2" s="73"/>
      <c r="BOF2" s="73"/>
      <c r="BOG2" s="73"/>
      <c r="BOH2" s="73"/>
      <c r="BOI2" s="73"/>
      <c r="BOJ2" s="73"/>
      <c r="BOK2" s="73"/>
      <c r="BOL2" s="73"/>
      <c r="BOM2" s="73"/>
      <c r="BON2" s="73"/>
      <c r="BOO2" s="73"/>
      <c r="BOP2" s="73"/>
      <c r="BOQ2" s="73"/>
      <c r="BOR2" s="73"/>
      <c r="BOS2" s="73"/>
      <c r="BOT2" s="73"/>
      <c r="BOU2" s="73"/>
      <c r="BOV2" s="73"/>
      <c r="BOW2" s="73"/>
      <c r="BOX2" s="73"/>
      <c r="BOY2" s="73"/>
      <c r="BOZ2" s="73"/>
      <c r="BPA2" s="73"/>
      <c r="BPB2" s="73"/>
      <c r="BPC2" s="73"/>
      <c r="BPD2" s="73"/>
      <c r="BPE2" s="73"/>
      <c r="BPF2" s="73"/>
      <c r="BPG2" s="73"/>
      <c r="BPH2" s="73"/>
      <c r="BPI2" s="73"/>
      <c r="BPJ2" s="73"/>
      <c r="BPK2" s="73"/>
      <c r="BPL2" s="73"/>
      <c r="BPM2" s="73"/>
      <c r="BPN2" s="73"/>
      <c r="BPO2" s="73"/>
      <c r="BPP2" s="73"/>
      <c r="BPQ2" s="73"/>
      <c r="BPR2" s="73"/>
      <c r="BPS2" s="73"/>
      <c r="BPT2" s="73"/>
      <c r="BPU2" s="73"/>
      <c r="BPV2" s="73"/>
      <c r="BPW2" s="73"/>
      <c r="BPX2" s="73"/>
      <c r="BPY2" s="73"/>
      <c r="BPZ2" s="73"/>
      <c r="BQA2" s="73"/>
      <c r="BQB2" s="73"/>
      <c r="BQC2" s="73"/>
      <c r="BQD2" s="73"/>
      <c r="BQE2" s="73"/>
      <c r="BQF2" s="73"/>
      <c r="BQG2" s="73"/>
      <c r="BQH2" s="73"/>
      <c r="BQI2" s="73"/>
      <c r="BQJ2" s="73"/>
      <c r="BQK2" s="73"/>
      <c r="BQL2" s="73"/>
      <c r="BQM2" s="73"/>
      <c r="BQN2" s="73"/>
      <c r="BQO2" s="73"/>
      <c r="BQP2" s="73"/>
      <c r="BQQ2" s="73"/>
      <c r="BQR2" s="73"/>
      <c r="BQS2" s="73"/>
      <c r="BQT2" s="73"/>
      <c r="BQU2" s="73"/>
      <c r="BQV2" s="73"/>
      <c r="BQW2" s="73"/>
      <c r="BQX2" s="73"/>
      <c r="BQY2" s="73"/>
      <c r="BQZ2" s="73"/>
      <c r="BRA2" s="73"/>
      <c r="BRB2" s="73"/>
      <c r="BRC2" s="73"/>
      <c r="BRD2" s="73"/>
      <c r="BRE2" s="73"/>
      <c r="BRF2" s="73"/>
      <c r="BRG2" s="73"/>
      <c r="BRH2" s="73"/>
      <c r="BRI2" s="73"/>
      <c r="BRJ2" s="73"/>
      <c r="BRK2" s="73"/>
      <c r="BRL2" s="73"/>
      <c r="BRM2" s="73"/>
      <c r="BRN2" s="73"/>
      <c r="BRO2" s="73"/>
      <c r="BRP2" s="73"/>
      <c r="BRQ2" s="73"/>
      <c r="BRR2" s="73"/>
      <c r="BRS2" s="73"/>
      <c r="BRT2" s="73"/>
      <c r="BRU2" s="73"/>
      <c r="BRV2" s="73"/>
      <c r="BRW2" s="73"/>
      <c r="BRX2" s="73"/>
      <c r="BRY2" s="73"/>
      <c r="BRZ2" s="73"/>
      <c r="BSA2" s="73"/>
      <c r="BSB2" s="73"/>
      <c r="BSC2" s="73"/>
      <c r="BSD2" s="73"/>
      <c r="BSE2" s="73"/>
      <c r="BSF2" s="73"/>
      <c r="BSG2" s="73"/>
      <c r="BSH2" s="73"/>
      <c r="BSI2" s="73"/>
      <c r="BSJ2" s="73"/>
      <c r="BSK2" s="73"/>
      <c r="BSL2" s="73"/>
      <c r="BSM2" s="73"/>
      <c r="BSN2" s="73"/>
      <c r="BSO2" s="73"/>
      <c r="BSP2" s="73"/>
      <c r="BSQ2" s="73"/>
      <c r="BSR2" s="73"/>
      <c r="BSS2" s="73"/>
      <c r="BST2" s="73"/>
      <c r="BSU2" s="73"/>
      <c r="BSV2" s="73"/>
      <c r="BSW2" s="73"/>
      <c r="BSX2" s="73"/>
      <c r="BSY2" s="73"/>
      <c r="BSZ2" s="73"/>
      <c r="BTA2" s="73"/>
      <c r="BTB2" s="73"/>
      <c r="BTC2" s="73"/>
      <c r="BTD2" s="73"/>
      <c r="BTE2" s="73"/>
      <c r="BTF2" s="73"/>
      <c r="BTG2" s="73"/>
      <c r="BTH2" s="73"/>
      <c r="BTI2" s="73"/>
      <c r="BTJ2" s="73"/>
      <c r="BTK2" s="73"/>
      <c r="BTL2" s="73"/>
      <c r="BTM2" s="73"/>
      <c r="BTN2" s="73"/>
      <c r="BTO2" s="73"/>
      <c r="BTP2" s="73"/>
      <c r="BTQ2" s="73"/>
      <c r="BTR2" s="73"/>
      <c r="BTS2" s="73"/>
      <c r="BTT2" s="73"/>
      <c r="BTU2" s="73"/>
      <c r="BTV2" s="73"/>
      <c r="BTW2" s="73"/>
      <c r="BTX2" s="73"/>
      <c r="BTY2" s="73"/>
      <c r="BTZ2" s="73"/>
      <c r="BUA2" s="73"/>
      <c r="BUB2" s="73"/>
      <c r="BUC2" s="73"/>
      <c r="BUD2" s="73"/>
      <c r="BUE2" s="73"/>
      <c r="BUF2" s="73"/>
      <c r="BUG2" s="73"/>
      <c r="BUH2" s="73"/>
      <c r="BUI2" s="73"/>
      <c r="BUJ2" s="73"/>
      <c r="BUK2" s="73"/>
      <c r="BUL2" s="73"/>
      <c r="BUM2" s="73"/>
      <c r="BUN2" s="73"/>
      <c r="BUO2" s="73"/>
      <c r="BUP2" s="73"/>
      <c r="BUQ2" s="73"/>
      <c r="BUR2" s="73"/>
      <c r="BUS2" s="73"/>
      <c r="BUT2" s="73"/>
      <c r="BUU2" s="73"/>
      <c r="BUV2" s="73"/>
      <c r="BUW2" s="73"/>
      <c r="BUX2" s="73"/>
      <c r="BUY2" s="73"/>
      <c r="BUZ2" s="73"/>
      <c r="BVA2" s="73"/>
      <c r="BVB2" s="73"/>
      <c r="BVC2" s="73"/>
      <c r="BVD2" s="73"/>
      <c r="BVE2" s="73"/>
      <c r="BVF2" s="73"/>
      <c r="BVG2" s="73"/>
      <c r="BVH2" s="73"/>
      <c r="BVI2" s="73"/>
      <c r="BVJ2" s="73"/>
      <c r="BVK2" s="73"/>
      <c r="BVL2" s="73"/>
      <c r="BVM2" s="73"/>
      <c r="BVN2" s="73"/>
      <c r="BVO2" s="73"/>
      <c r="BVP2" s="73"/>
      <c r="BVQ2" s="73"/>
      <c r="BVR2" s="73"/>
      <c r="BVS2" s="73"/>
      <c r="BVT2" s="73"/>
      <c r="BVU2" s="73"/>
      <c r="BVV2" s="73"/>
      <c r="BVW2" s="73"/>
      <c r="BVX2" s="73"/>
      <c r="BVY2" s="73"/>
      <c r="BVZ2" s="73"/>
      <c r="BWA2" s="73"/>
      <c r="BWB2" s="73"/>
      <c r="BWC2" s="73"/>
      <c r="BWD2" s="73"/>
      <c r="BWE2" s="73"/>
      <c r="BWF2" s="73"/>
      <c r="BWG2" s="73"/>
      <c r="BWH2" s="73"/>
      <c r="BWI2" s="73"/>
      <c r="BWJ2" s="73"/>
      <c r="BWK2" s="73"/>
      <c r="BWL2" s="73"/>
      <c r="BWM2" s="73"/>
      <c r="BWN2" s="73"/>
      <c r="BWO2" s="73"/>
      <c r="BWP2" s="73"/>
      <c r="BWQ2" s="73"/>
      <c r="BWR2" s="73"/>
      <c r="BWS2" s="73"/>
      <c r="BWT2" s="73"/>
      <c r="BWU2" s="73"/>
      <c r="BWV2" s="73"/>
      <c r="BWW2" s="73"/>
      <c r="BWX2" s="73"/>
      <c r="BWY2" s="73"/>
      <c r="BWZ2" s="73"/>
      <c r="BXA2" s="73"/>
      <c r="BXB2" s="73"/>
      <c r="BXC2" s="73"/>
      <c r="BXD2" s="73"/>
      <c r="BXE2" s="73"/>
      <c r="BXF2" s="73"/>
      <c r="BXG2" s="73"/>
      <c r="BXH2" s="73"/>
      <c r="BXI2" s="73"/>
      <c r="BXJ2" s="73"/>
      <c r="BXK2" s="73"/>
      <c r="BXL2" s="73"/>
      <c r="BXM2" s="73"/>
      <c r="BXN2" s="73"/>
      <c r="BXO2" s="73"/>
      <c r="BXP2" s="73"/>
      <c r="BXQ2" s="73"/>
      <c r="BXR2" s="73"/>
      <c r="BXS2" s="73"/>
      <c r="BXT2" s="73"/>
      <c r="BXU2" s="73"/>
      <c r="BXV2" s="73"/>
      <c r="BXW2" s="73"/>
      <c r="BXX2" s="73"/>
      <c r="BXY2" s="73"/>
      <c r="BXZ2" s="73"/>
      <c r="BYA2" s="73"/>
      <c r="BYB2" s="73"/>
      <c r="BYC2" s="73"/>
      <c r="BYD2" s="73"/>
      <c r="BYE2" s="73"/>
      <c r="BYF2" s="73"/>
      <c r="BYG2" s="73"/>
      <c r="BYH2" s="73"/>
      <c r="BYI2" s="73"/>
      <c r="BYJ2" s="73"/>
      <c r="BYK2" s="73"/>
      <c r="BYL2" s="73"/>
      <c r="BYM2" s="73"/>
      <c r="BYN2" s="73"/>
      <c r="BYO2" s="73"/>
      <c r="BYP2" s="73"/>
      <c r="BYQ2" s="73"/>
      <c r="BYR2" s="73"/>
      <c r="BYS2" s="73"/>
      <c r="BYT2" s="73"/>
      <c r="BYU2" s="73"/>
      <c r="BYV2" s="73"/>
      <c r="BYW2" s="73"/>
      <c r="BYX2" s="73"/>
      <c r="BYY2" s="73"/>
      <c r="BYZ2" s="73"/>
      <c r="BZA2" s="73"/>
      <c r="BZB2" s="73"/>
      <c r="BZC2" s="73"/>
      <c r="BZD2" s="73"/>
      <c r="BZE2" s="73"/>
      <c r="BZF2" s="73"/>
      <c r="BZG2" s="73"/>
      <c r="BZH2" s="73"/>
      <c r="BZI2" s="73"/>
      <c r="BZJ2" s="73"/>
      <c r="BZK2" s="73"/>
      <c r="BZL2" s="73"/>
      <c r="BZM2" s="73"/>
      <c r="BZN2" s="73"/>
      <c r="BZO2" s="73"/>
      <c r="BZP2" s="73"/>
      <c r="BZQ2" s="73"/>
      <c r="BZR2" s="73"/>
      <c r="BZS2" s="73"/>
      <c r="BZT2" s="73"/>
      <c r="BZU2" s="73"/>
      <c r="BZV2" s="73"/>
      <c r="BZW2" s="73"/>
      <c r="BZX2" s="73"/>
      <c r="BZY2" s="73"/>
      <c r="BZZ2" s="73"/>
      <c r="CAA2" s="73"/>
      <c r="CAB2" s="73"/>
      <c r="CAC2" s="73"/>
      <c r="CAD2" s="73"/>
      <c r="CAE2" s="73"/>
      <c r="CAF2" s="73"/>
      <c r="CAG2" s="73"/>
      <c r="CAH2" s="73"/>
      <c r="CAI2" s="73"/>
      <c r="CAJ2" s="73"/>
      <c r="CAK2" s="73"/>
      <c r="CAL2" s="73"/>
      <c r="CAM2" s="73"/>
      <c r="CAN2" s="73"/>
      <c r="CAO2" s="73"/>
      <c r="CAP2" s="73"/>
      <c r="CAQ2" s="73"/>
      <c r="CAR2" s="73"/>
      <c r="CAS2" s="73"/>
      <c r="CAT2" s="73"/>
      <c r="CAU2" s="73"/>
      <c r="CAV2" s="73"/>
      <c r="CAW2" s="73"/>
      <c r="CAX2" s="73"/>
      <c r="CAY2" s="73"/>
      <c r="CAZ2" s="73"/>
      <c r="CBA2" s="73"/>
      <c r="CBB2" s="73"/>
      <c r="CBC2" s="73"/>
      <c r="CBD2" s="73"/>
      <c r="CBE2" s="73"/>
      <c r="CBF2" s="73"/>
      <c r="CBG2" s="73"/>
      <c r="CBH2" s="73"/>
      <c r="CBI2" s="73"/>
      <c r="CBJ2" s="73"/>
      <c r="CBK2" s="73"/>
      <c r="CBL2" s="73"/>
      <c r="CBM2" s="73"/>
      <c r="CBN2" s="73"/>
      <c r="CBO2" s="73"/>
      <c r="CBP2" s="73"/>
      <c r="CBQ2" s="73"/>
      <c r="CBR2" s="73"/>
      <c r="CBS2" s="73"/>
      <c r="CBT2" s="73"/>
      <c r="CBU2" s="73"/>
      <c r="CBV2" s="73"/>
      <c r="CBW2" s="73"/>
      <c r="CBX2" s="73"/>
      <c r="CBY2" s="73"/>
      <c r="CBZ2" s="73"/>
      <c r="CCA2" s="73"/>
      <c r="CCB2" s="73"/>
      <c r="CCC2" s="73"/>
      <c r="CCD2" s="73"/>
      <c r="CCE2" s="73"/>
      <c r="CCF2" s="73"/>
      <c r="CCG2" s="73"/>
      <c r="CCH2" s="73"/>
      <c r="CCI2" s="73"/>
      <c r="CCJ2" s="73"/>
      <c r="CCK2" s="73"/>
      <c r="CCL2" s="73"/>
      <c r="CCM2" s="73"/>
      <c r="CCN2" s="73"/>
      <c r="CCO2" s="73"/>
      <c r="CCP2" s="73"/>
      <c r="CCQ2" s="73"/>
      <c r="CCR2" s="73"/>
      <c r="CCS2" s="73"/>
      <c r="CCT2" s="73"/>
      <c r="CCU2" s="73"/>
      <c r="CCV2" s="73"/>
      <c r="CCW2" s="73"/>
      <c r="CCX2" s="73"/>
      <c r="CCY2" s="73"/>
      <c r="CCZ2" s="73"/>
      <c r="CDA2" s="73"/>
      <c r="CDB2" s="73"/>
      <c r="CDC2" s="73"/>
      <c r="CDD2" s="73"/>
      <c r="CDE2" s="73"/>
      <c r="CDF2" s="73"/>
      <c r="CDG2" s="73"/>
      <c r="CDH2" s="73"/>
      <c r="CDI2" s="73"/>
      <c r="CDJ2" s="73"/>
      <c r="CDK2" s="73"/>
      <c r="CDL2" s="73"/>
      <c r="CDM2" s="73"/>
      <c r="CDN2" s="73"/>
      <c r="CDO2" s="73"/>
      <c r="CDP2" s="73"/>
      <c r="CDQ2" s="73"/>
      <c r="CDR2" s="73"/>
      <c r="CDS2" s="73"/>
      <c r="CDT2" s="73"/>
      <c r="CDU2" s="73"/>
      <c r="CDV2" s="73"/>
      <c r="CDW2" s="73"/>
      <c r="CDX2" s="73"/>
      <c r="CDY2" s="73"/>
      <c r="CDZ2" s="73"/>
      <c r="CEA2" s="73"/>
      <c r="CEB2" s="73"/>
      <c r="CEC2" s="73"/>
      <c r="CED2" s="73"/>
      <c r="CEE2" s="73"/>
      <c r="CEF2" s="73"/>
      <c r="CEG2" s="73"/>
      <c r="CEH2" s="73"/>
      <c r="CEI2" s="73"/>
      <c r="CEJ2" s="73"/>
      <c r="CEK2" s="73"/>
      <c r="CEL2" s="73"/>
      <c r="CEM2" s="73"/>
      <c r="CEN2" s="73"/>
      <c r="CEO2" s="73"/>
      <c r="CEP2" s="73"/>
      <c r="CEQ2" s="73"/>
      <c r="CER2" s="73"/>
      <c r="CES2" s="73"/>
      <c r="CET2" s="73"/>
      <c r="CEU2" s="73"/>
      <c r="CEV2" s="73"/>
      <c r="CEW2" s="73"/>
      <c r="CEX2" s="73"/>
      <c r="CEY2" s="73"/>
      <c r="CEZ2" s="73"/>
      <c r="CFA2" s="73"/>
      <c r="CFB2" s="73"/>
      <c r="CFC2" s="73"/>
      <c r="CFD2" s="73"/>
      <c r="CFE2" s="73"/>
      <c r="CFF2" s="73"/>
      <c r="CFG2" s="73"/>
      <c r="CFH2" s="73"/>
      <c r="CFI2" s="73"/>
      <c r="CFJ2" s="73"/>
      <c r="CFK2" s="73"/>
      <c r="CFL2" s="73"/>
      <c r="CFM2" s="73"/>
      <c r="CFN2" s="73"/>
      <c r="CFO2" s="73"/>
      <c r="CFP2" s="73"/>
      <c r="CFQ2" s="73"/>
      <c r="CFR2" s="73"/>
      <c r="CFS2" s="73"/>
      <c r="CFT2" s="73"/>
      <c r="CFU2" s="73"/>
      <c r="CFV2" s="73"/>
      <c r="CFW2" s="73"/>
      <c r="CFX2" s="73"/>
      <c r="CFY2" s="73"/>
      <c r="CFZ2" s="73"/>
      <c r="CGA2" s="73"/>
      <c r="CGB2" s="73"/>
      <c r="CGC2" s="73"/>
      <c r="CGD2" s="73"/>
      <c r="CGE2" s="73"/>
      <c r="CGF2" s="73"/>
      <c r="CGG2" s="73"/>
      <c r="CGH2" s="73"/>
      <c r="CGI2" s="73"/>
      <c r="CGJ2" s="73"/>
      <c r="CGK2" s="73"/>
      <c r="CGL2" s="73"/>
      <c r="CGM2" s="73"/>
      <c r="CGN2" s="73"/>
      <c r="CGO2" s="73"/>
      <c r="CGP2" s="73"/>
      <c r="CGQ2" s="73"/>
      <c r="CGR2" s="73"/>
      <c r="CGS2" s="73"/>
      <c r="CGT2" s="73"/>
      <c r="CGU2" s="73"/>
      <c r="CGV2" s="73"/>
      <c r="CGW2" s="73"/>
      <c r="CGX2" s="73"/>
      <c r="CGY2" s="73"/>
      <c r="CGZ2" s="73"/>
      <c r="CHA2" s="73"/>
      <c r="CHB2" s="73"/>
      <c r="CHC2" s="73"/>
      <c r="CHD2" s="73"/>
      <c r="CHE2" s="73"/>
      <c r="CHF2" s="73"/>
      <c r="CHG2" s="73"/>
      <c r="CHH2" s="73"/>
      <c r="CHI2" s="73"/>
      <c r="CHJ2" s="73"/>
      <c r="CHK2" s="73"/>
      <c r="CHL2" s="73"/>
      <c r="CHM2" s="73"/>
      <c r="CHN2" s="73"/>
      <c r="CHO2" s="73"/>
      <c r="CHP2" s="73"/>
      <c r="CHQ2" s="73"/>
      <c r="CHR2" s="73"/>
      <c r="CHS2" s="73"/>
      <c r="CHT2" s="73"/>
      <c r="CHU2" s="73"/>
      <c r="CHV2" s="73"/>
      <c r="CHW2" s="73"/>
      <c r="CHX2" s="73"/>
      <c r="CHY2" s="73"/>
      <c r="CHZ2" s="73"/>
      <c r="CIA2" s="73"/>
      <c r="CIB2" s="73"/>
      <c r="CIC2" s="73"/>
      <c r="CID2" s="73"/>
      <c r="CIE2" s="73"/>
      <c r="CIF2" s="73"/>
      <c r="CIG2" s="73"/>
      <c r="CIH2" s="73"/>
      <c r="CII2" s="73"/>
      <c r="CIJ2" s="73"/>
      <c r="CIK2" s="73"/>
      <c r="CIL2" s="73"/>
      <c r="CIM2" s="73"/>
      <c r="CIN2" s="73"/>
      <c r="CIO2" s="73"/>
      <c r="CIP2" s="73"/>
      <c r="CIQ2" s="73"/>
      <c r="CIR2" s="73"/>
      <c r="CIS2" s="73"/>
      <c r="CIT2" s="73"/>
      <c r="CIU2" s="73"/>
      <c r="CIV2" s="73"/>
      <c r="CIW2" s="73"/>
      <c r="CIX2" s="73"/>
      <c r="CIY2" s="73"/>
      <c r="CIZ2" s="73"/>
      <c r="CJA2" s="73"/>
      <c r="CJB2" s="73"/>
      <c r="CJC2" s="73"/>
      <c r="CJD2" s="73"/>
      <c r="CJE2" s="73"/>
      <c r="CJF2" s="73"/>
      <c r="CJG2" s="73"/>
      <c r="CJH2" s="73"/>
      <c r="CJI2" s="73"/>
      <c r="CJJ2" s="73"/>
      <c r="CJK2" s="73"/>
      <c r="CJL2" s="73"/>
      <c r="CJM2" s="73"/>
      <c r="CJN2" s="73"/>
      <c r="CJO2" s="73"/>
      <c r="CJP2" s="73"/>
      <c r="CJQ2" s="73"/>
      <c r="CJR2" s="73"/>
      <c r="CJS2" s="73"/>
      <c r="CJT2" s="73"/>
      <c r="CJU2" s="73"/>
      <c r="CJV2" s="73"/>
      <c r="CJW2" s="73"/>
      <c r="CJX2" s="73"/>
      <c r="CJY2" s="73"/>
      <c r="CJZ2" s="73"/>
      <c r="CKA2" s="73"/>
      <c r="CKB2" s="73"/>
      <c r="CKC2" s="73"/>
      <c r="CKD2" s="73"/>
      <c r="CKE2" s="73"/>
      <c r="CKF2" s="73"/>
      <c r="CKG2" s="73"/>
      <c r="CKH2" s="73"/>
      <c r="CKI2" s="73"/>
      <c r="CKJ2" s="73"/>
      <c r="CKK2" s="73"/>
      <c r="CKL2" s="73"/>
      <c r="CKM2" s="73"/>
      <c r="CKN2" s="73"/>
      <c r="CKO2" s="73"/>
      <c r="CKP2" s="73"/>
      <c r="CKQ2" s="73"/>
      <c r="CKR2" s="73"/>
      <c r="CKS2" s="73"/>
      <c r="CKT2" s="73"/>
      <c r="CKU2" s="73"/>
      <c r="CKV2" s="73"/>
      <c r="CKW2" s="73"/>
      <c r="CKX2" s="73"/>
      <c r="CKY2" s="73"/>
      <c r="CKZ2" s="73"/>
      <c r="CLA2" s="73"/>
      <c r="CLB2" s="73"/>
      <c r="CLC2" s="73"/>
      <c r="CLD2" s="73"/>
      <c r="CLE2" s="73"/>
      <c r="CLF2" s="73"/>
      <c r="CLG2" s="73"/>
      <c r="CLH2" s="73"/>
      <c r="CLI2" s="73"/>
      <c r="CLJ2" s="73"/>
      <c r="CLK2" s="73"/>
      <c r="CLL2" s="73"/>
      <c r="CLM2" s="73"/>
      <c r="CLN2" s="73"/>
      <c r="CLO2" s="73"/>
      <c r="CLP2" s="73"/>
      <c r="CLQ2" s="73"/>
      <c r="CLR2" s="73"/>
      <c r="CLS2" s="73"/>
      <c r="CLT2" s="73"/>
      <c r="CLU2" s="73"/>
      <c r="CLV2" s="73"/>
      <c r="CLW2" s="73"/>
      <c r="CLX2" s="73"/>
      <c r="CLY2" s="73"/>
      <c r="CLZ2" s="73"/>
      <c r="CMA2" s="73"/>
      <c r="CMB2" s="73"/>
      <c r="CMC2" s="73"/>
      <c r="CMD2" s="73"/>
      <c r="CME2" s="73"/>
      <c r="CMF2" s="73"/>
      <c r="CMG2" s="73"/>
      <c r="CMH2" s="73"/>
      <c r="CMI2" s="73"/>
      <c r="CMJ2" s="73"/>
      <c r="CMK2" s="73"/>
      <c r="CML2" s="73"/>
      <c r="CMM2" s="73"/>
      <c r="CMN2" s="73"/>
      <c r="CMO2" s="73"/>
      <c r="CMP2" s="73"/>
      <c r="CMQ2" s="73"/>
      <c r="CMR2" s="73"/>
      <c r="CMS2" s="73"/>
      <c r="CMT2" s="73"/>
      <c r="CMU2" s="73"/>
      <c r="CMV2" s="73"/>
      <c r="CMW2" s="73"/>
      <c r="CMX2" s="73"/>
      <c r="CMY2" s="73"/>
      <c r="CMZ2" s="73"/>
      <c r="CNA2" s="73"/>
      <c r="CNB2" s="73"/>
      <c r="CNC2" s="73"/>
      <c r="CND2" s="73"/>
      <c r="CNE2" s="73"/>
      <c r="CNF2" s="73"/>
      <c r="CNG2" s="73"/>
      <c r="CNH2" s="73"/>
      <c r="CNI2" s="73"/>
      <c r="CNJ2" s="73"/>
      <c r="CNK2" s="73"/>
      <c r="CNL2" s="73"/>
      <c r="CNM2" s="73"/>
      <c r="CNN2" s="73"/>
      <c r="CNO2" s="73"/>
      <c r="CNP2" s="73"/>
      <c r="CNQ2" s="73"/>
      <c r="CNR2" s="73"/>
      <c r="CNS2" s="73"/>
      <c r="CNT2" s="73"/>
      <c r="CNU2" s="73"/>
      <c r="CNV2" s="73"/>
      <c r="CNW2" s="73"/>
      <c r="CNX2" s="73"/>
      <c r="CNY2" s="73"/>
      <c r="CNZ2" s="73"/>
      <c r="COA2" s="73"/>
      <c r="COB2" s="73"/>
      <c r="COC2" s="73"/>
      <c r="COD2" s="73"/>
      <c r="COE2" s="73"/>
      <c r="COF2" s="73"/>
      <c r="COG2" s="73"/>
      <c r="COH2" s="73"/>
      <c r="COI2" s="73"/>
      <c r="COJ2" s="73"/>
      <c r="COK2" s="73"/>
      <c r="COL2" s="73"/>
      <c r="COM2" s="73"/>
      <c r="CON2" s="73"/>
      <c r="COO2" s="73"/>
      <c r="COP2" s="73"/>
      <c r="COQ2" s="73"/>
      <c r="COR2" s="73"/>
      <c r="COS2" s="73"/>
      <c r="COT2" s="73"/>
      <c r="COU2" s="73"/>
      <c r="COV2" s="73"/>
      <c r="COW2" s="73"/>
      <c r="COX2" s="73"/>
      <c r="COY2" s="73"/>
      <c r="COZ2" s="73"/>
      <c r="CPA2" s="73"/>
      <c r="CPB2" s="73"/>
      <c r="CPC2" s="73"/>
      <c r="CPD2" s="73"/>
      <c r="CPE2" s="73"/>
      <c r="CPF2" s="73"/>
      <c r="CPG2" s="73"/>
      <c r="CPH2" s="73"/>
      <c r="CPI2" s="73"/>
      <c r="CPJ2" s="73"/>
      <c r="CPK2" s="73"/>
      <c r="CPL2" s="73"/>
      <c r="CPM2" s="73"/>
      <c r="CPN2" s="73"/>
      <c r="CPO2" s="73"/>
      <c r="CPP2" s="73"/>
      <c r="CPQ2" s="73"/>
      <c r="CPR2" s="73"/>
      <c r="CPS2" s="73"/>
      <c r="CPT2" s="73"/>
      <c r="CPU2" s="73"/>
      <c r="CPV2" s="73"/>
      <c r="CPW2" s="73"/>
      <c r="CPX2" s="73"/>
      <c r="CPY2" s="73"/>
      <c r="CPZ2" s="73"/>
      <c r="CQA2" s="73"/>
      <c r="CQB2" s="73"/>
      <c r="CQC2" s="73"/>
      <c r="CQD2" s="73"/>
      <c r="CQE2" s="73"/>
      <c r="CQF2" s="73"/>
      <c r="CQG2" s="73"/>
      <c r="CQH2" s="73"/>
      <c r="CQI2" s="73"/>
      <c r="CQJ2" s="73"/>
      <c r="CQK2" s="73"/>
      <c r="CQL2" s="73"/>
      <c r="CQM2" s="73"/>
      <c r="CQN2" s="73"/>
      <c r="CQO2" s="73"/>
      <c r="CQP2" s="73"/>
      <c r="CQQ2" s="73"/>
      <c r="CQR2" s="73"/>
      <c r="CQS2" s="73"/>
      <c r="CQT2" s="73"/>
      <c r="CQU2" s="73"/>
      <c r="CQV2" s="73"/>
      <c r="CQW2" s="73"/>
      <c r="CQX2" s="73"/>
      <c r="CQY2" s="73"/>
      <c r="CQZ2" s="73"/>
      <c r="CRA2" s="73"/>
      <c r="CRB2" s="73"/>
      <c r="CRC2" s="73"/>
      <c r="CRD2" s="73"/>
      <c r="CRE2" s="73"/>
      <c r="CRF2" s="73"/>
      <c r="CRG2" s="73"/>
      <c r="CRH2" s="73"/>
      <c r="CRI2" s="73"/>
      <c r="CRJ2" s="73"/>
      <c r="CRK2" s="73"/>
      <c r="CRL2" s="73"/>
      <c r="CRM2" s="73"/>
      <c r="CRN2" s="73"/>
      <c r="CRO2" s="73"/>
      <c r="CRP2" s="73"/>
      <c r="CRQ2" s="73"/>
      <c r="CRR2" s="73"/>
      <c r="CRS2" s="73"/>
      <c r="CRT2" s="73"/>
      <c r="CRU2" s="73"/>
      <c r="CRV2" s="73"/>
      <c r="CRW2" s="73"/>
      <c r="CRX2" s="73"/>
      <c r="CRY2" s="73"/>
      <c r="CRZ2" s="73"/>
      <c r="CSA2" s="73"/>
      <c r="CSB2" s="73"/>
      <c r="CSC2" s="73"/>
      <c r="CSD2" s="73"/>
      <c r="CSE2" s="73"/>
      <c r="CSF2" s="73"/>
      <c r="CSG2" s="73"/>
      <c r="CSH2" s="73"/>
      <c r="CSI2" s="73"/>
      <c r="CSJ2" s="73"/>
      <c r="CSK2" s="73"/>
      <c r="CSL2" s="73"/>
      <c r="CSM2" s="73"/>
      <c r="CSN2" s="73"/>
      <c r="CSO2" s="73"/>
      <c r="CSP2" s="73"/>
      <c r="CSQ2" s="73"/>
      <c r="CSR2" s="73"/>
      <c r="CSS2" s="73"/>
      <c r="CST2" s="73"/>
      <c r="CSU2" s="73"/>
      <c r="CSV2" s="73"/>
      <c r="CSW2" s="73"/>
      <c r="CSX2" s="73"/>
      <c r="CSY2" s="73"/>
      <c r="CSZ2" s="73"/>
      <c r="CTA2" s="73"/>
      <c r="CTB2" s="73"/>
      <c r="CTC2" s="73"/>
      <c r="CTD2" s="73"/>
      <c r="CTE2" s="73"/>
      <c r="CTF2" s="73"/>
      <c r="CTG2" s="73"/>
      <c r="CTH2" s="73"/>
      <c r="CTI2" s="73"/>
      <c r="CTJ2" s="73"/>
      <c r="CTK2" s="73"/>
      <c r="CTL2" s="73"/>
      <c r="CTM2" s="73"/>
      <c r="CTN2" s="73"/>
      <c r="CTO2" s="73"/>
      <c r="CTP2" s="73"/>
      <c r="CTQ2" s="73"/>
      <c r="CTR2" s="73"/>
      <c r="CTS2" s="73"/>
      <c r="CTT2" s="73"/>
      <c r="CTU2" s="73"/>
      <c r="CTV2" s="73"/>
      <c r="CTW2" s="73"/>
      <c r="CTX2" s="73"/>
      <c r="CTY2" s="73"/>
      <c r="CTZ2" s="73"/>
      <c r="CUA2" s="73"/>
      <c r="CUB2" s="73"/>
      <c r="CUC2" s="73"/>
      <c r="CUD2" s="73"/>
      <c r="CUE2" s="73"/>
      <c r="CUF2" s="73"/>
      <c r="CUG2" s="73"/>
      <c r="CUH2" s="73"/>
      <c r="CUI2" s="73"/>
      <c r="CUJ2" s="73"/>
      <c r="CUK2" s="73"/>
      <c r="CUL2" s="73"/>
      <c r="CUM2" s="73"/>
      <c r="CUN2" s="73"/>
      <c r="CUO2" s="73"/>
      <c r="CUP2" s="73"/>
      <c r="CUQ2" s="73"/>
      <c r="CUR2" s="73"/>
      <c r="CUS2" s="73"/>
      <c r="CUT2" s="73"/>
      <c r="CUU2" s="73"/>
      <c r="CUV2" s="73"/>
      <c r="CUW2" s="73"/>
      <c r="CUX2" s="73"/>
      <c r="CUY2" s="73"/>
      <c r="CUZ2" s="73"/>
      <c r="CVA2" s="73"/>
      <c r="CVB2" s="73"/>
      <c r="CVC2" s="73"/>
      <c r="CVD2" s="73"/>
      <c r="CVE2" s="73"/>
      <c r="CVF2" s="73"/>
      <c r="CVG2" s="73"/>
      <c r="CVH2" s="73"/>
      <c r="CVI2" s="73"/>
      <c r="CVJ2" s="73"/>
      <c r="CVK2" s="73"/>
      <c r="CVL2" s="73"/>
      <c r="CVM2" s="73"/>
      <c r="CVN2" s="73"/>
      <c r="CVO2" s="73"/>
      <c r="CVP2" s="73"/>
      <c r="CVQ2" s="73"/>
      <c r="CVR2" s="73"/>
      <c r="CVS2" s="73"/>
      <c r="CVT2" s="73"/>
      <c r="CVU2" s="73"/>
      <c r="CVV2" s="73"/>
      <c r="CVW2" s="73"/>
      <c r="CVX2" s="73"/>
      <c r="CVY2" s="73"/>
      <c r="CVZ2" s="73"/>
      <c r="CWA2" s="73"/>
      <c r="CWB2" s="73"/>
      <c r="CWC2" s="73"/>
      <c r="CWD2" s="73"/>
      <c r="CWE2" s="73"/>
      <c r="CWF2" s="73"/>
      <c r="CWG2" s="73"/>
      <c r="CWH2" s="73"/>
      <c r="CWI2" s="73"/>
      <c r="CWJ2" s="73"/>
      <c r="CWK2" s="73"/>
      <c r="CWL2" s="73"/>
      <c r="CWM2" s="73"/>
      <c r="CWN2" s="73"/>
      <c r="CWO2" s="73"/>
      <c r="CWP2" s="73"/>
      <c r="CWQ2" s="73"/>
      <c r="CWR2" s="73"/>
      <c r="CWS2" s="73"/>
      <c r="CWT2" s="73"/>
      <c r="CWU2" s="73"/>
      <c r="CWV2" s="73"/>
      <c r="CWW2" s="73"/>
      <c r="CWX2" s="73"/>
      <c r="CWY2" s="73"/>
      <c r="CWZ2" s="73"/>
      <c r="CXA2" s="73"/>
      <c r="CXB2" s="73"/>
      <c r="CXC2" s="73"/>
      <c r="CXD2" s="73"/>
      <c r="CXE2" s="73"/>
      <c r="CXF2" s="73"/>
      <c r="CXG2" s="73"/>
      <c r="CXH2" s="73"/>
      <c r="CXI2" s="73"/>
      <c r="CXJ2" s="73"/>
      <c r="CXK2" s="73"/>
      <c r="CXL2" s="73"/>
      <c r="CXM2" s="73"/>
      <c r="CXN2" s="73"/>
      <c r="CXO2" s="73"/>
      <c r="CXP2" s="73"/>
      <c r="CXQ2" s="73"/>
      <c r="CXR2" s="73"/>
      <c r="CXS2" s="73"/>
      <c r="CXT2" s="73"/>
      <c r="CXU2" s="73"/>
      <c r="CXV2" s="73"/>
      <c r="CXW2" s="73"/>
      <c r="CXX2" s="73"/>
      <c r="CXY2" s="73"/>
      <c r="CXZ2" s="73"/>
      <c r="CYA2" s="73"/>
      <c r="CYB2" s="73"/>
      <c r="CYC2" s="73"/>
      <c r="CYD2" s="73"/>
      <c r="CYE2" s="73"/>
      <c r="CYF2" s="73"/>
      <c r="CYG2" s="73"/>
      <c r="CYH2" s="73"/>
      <c r="CYI2" s="73"/>
      <c r="CYJ2" s="73"/>
      <c r="CYK2" s="73"/>
      <c r="CYL2" s="73"/>
      <c r="CYM2" s="73"/>
      <c r="CYN2" s="73"/>
      <c r="CYO2" s="73"/>
      <c r="CYP2" s="73"/>
      <c r="CYQ2" s="73"/>
      <c r="CYR2" s="73"/>
      <c r="CYS2" s="73"/>
      <c r="CYT2" s="73"/>
      <c r="CYU2" s="73"/>
      <c r="CYV2" s="73"/>
      <c r="CYW2" s="73"/>
      <c r="CYX2" s="73"/>
      <c r="CYY2" s="73"/>
      <c r="CYZ2" s="73"/>
      <c r="CZA2" s="73"/>
      <c r="CZB2" s="73"/>
      <c r="CZC2" s="73"/>
      <c r="CZD2" s="73"/>
      <c r="CZE2" s="73"/>
      <c r="CZF2" s="73"/>
      <c r="CZG2" s="73"/>
      <c r="CZH2" s="73"/>
      <c r="CZI2" s="73"/>
      <c r="CZJ2" s="73"/>
      <c r="CZK2" s="73"/>
      <c r="CZL2" s="73"/>
      <c r="CZM2" s="73"/>
      <c r="CZN2" s="73"/>
      <c r="CZO2" s="73"/>
      <c r="CZP2" s="73"/>
      <c r="CZQ2" s="73"/>
      <c r="CZR2" s="73"/>
      <c r="CZS2" s="73"/>
      <c r="CZT2" s="73"/>
      <c r="CZU2" s="73"/>
      <c r="CZV2" s="73"/>
      <c r="CZW2" s="73"/>
      <c r="CZX2" s="73"/>
      <c r="CZY2" s="73"/>
      <c r="CZZ2" s="73"/>
      <c r="DAA2" s="73"/>
      <c r="DAB2" s="73"/>
      <c r="DAC2" s="73"/>
      <c r="DAD2" s="73"/>
      <c r="DAE2" s="73"/>
      <c r="DAF2" s="73"/>
      <c r="DAG2" s="73"/>
      <c r="DAH2" s="73"/>
      <c r="DAI2" s="73"/>
      <c r="DAJ2" s="73"/>
      <c r="DAK2" s="73"/>
      <c r="DAL2" s="73"/>
      <c r="DAM2" s="73"/>
      <c r="DAN2" s="73"/>
      <c r="DAO2" s="73"/>
      <c r="DAP2" s="73"/>
      <c r="DAQ2" s="73"/>
      <c r="DAR2" s="73"/>
      <c r="DAS2" s="73"/>
      <c r="DAT2" s="73"/>
      <c r="DAU2" s="73"/>
      <c r="DAV2" s="73"/>
      <c r="DAW2" s="73"/>
      <c r="DAX2" s="73"/>
      <c r="DAY2" s="73"/>
      <c r="DAZ2" s="73"/>
      <c r="DBA2" s="73"/>
      <c r="DBB2" s="73"/>
      <c r="DBC2" s="73"/>
      <c r="DBD2" s="73"/>
      <c r="DBE2" s="73"/>
      <c r="DBF2" s="73"/>
      <c r="DBG2" s="73"/>
      <c r="DBH2" s="73"/>
      <c r="DBI2" s="73"/>
      <c r="DBJ2" s="73"/>
      <c r="DBK2" s="73"/>
      <c r="DBL2" s="73"/>
      <c r="DBM2" s="73"/>
      <c r="DBN2" s="73"/>
      <c r="DBO2" s="73"/>
      <c r="DBP2" s="73"/>
      <c r="DBQ2" s="73"/>
      <c r="DBR2" s="73"/>
      <c r="DBS2" s="73"/>
      <c r="DBT2" s="73"/>
      <c r="DBU2" s="73"/>
      <c r="DBV2" s="73"/>
      <c r="DBW2" s="73"/>
      <c r="DBX2" s="73"/>
      <c r="DBY2" s="73"/>
      <c r="DBZ2" s="73"/>
      <c r="DCA2" s="73"/>
      <c r="DCB2" s="73"/>
      <c r="DCC2" s="73"/>
      <c r="DCD2" s="73"/>
      <c r="DCE2" s="73"/>
      <c r="DCF2" s="73"/>
      <c r="DCG2" s="73"/>
      <c r="DCH2" s="73"/>
      <c r="DCI2" s="73"/>
      <c r="DCJ2" s="73"/>
      <c r="DCK2" s="73"/>
      <c r="DCL2" s="73"/>
      <c r="DCM2" s="73"/>
      <c r="DCN2" s="73"/>
      <c r="DCO2" s="73"/>
      <c r="DCP2" s="73"/>
      <c r="DCQ2" s="73"/>
      <c r="DCR2" s="73"/>
      <c r="DCS2" s="73"/>
      <c r="DCT2" s="73"/>
      <c r="DCU2" s="73"/>
      <c r="DCV2" s="73"/>
      <c r="DCW2" s="73"/>
      <c r="DCX2" s="73"/>
      <c r="DCY2" s="73"/>
      <c r="DCZ2" s="73"/>
      <c r="DDA2" s="73"/>
      <c r="DDB2" s="73"/>
      <c r="DDC2" s="73"/>
      <c r="DDD2" s="73"/>
      <c r="DDE2" s="73"/>
      <c r="DDF2" s="73"/>
      <c r="DDG2" s="73"/>
      <c r="DDH2" s="73"/>
      <c r="DDI2" s="73"/>
      <c r="DDJ2" s="73"/>
      <c r="DDK2" s="73"/>
      <c r="DDL2" s="73"/>
      <c r="DDM2" s="73"/>
      <c r="DDN2" s="73"/>
      <c r="DDO2" s="73"/>
      <c r="DDP2" s="73"/>
      <c r="DDQ2" s="73"/>
      <c r="DDR2" s="73"/>
      <c r="DDS2" s="73"/>
      <c r="DDT2" s="73"/>
      <c r="DDU2" s="73"/>
      <c r="DDV2" s="73"/>
      <c r="DDW2" s="73"/>
      <c r="DDX2" s="73"/>
      <c r="DDY2" s="73"/>
      <c r="DDZ2" s="73"/>
      <c r="DEA2" s="73"/>
      <c r="DEB2" s="73"/>
      <c r="DEC2" s="73"/>
      <c r="DED2" s="73"/>
      <c r="DEE2" s="73"/>
      <c r="DEF2" s="73"/>
      <c r="DEG2" s="73"/>
      <c r="DEH2" s="73"/>
      <c r="DEI2" s="73"/>
      <c r="DEJ2" s="73"/>
      <c r="DEK2" s="73"/>
      <c r="DEL2" s="73"/>
      <c r="DEM2" s="73"/>
      <c r="DEN2" s="73"/>
      <c r="DEO2" s="73"/>
      <c r="DEP2" s="73"/>
      <c r="DEQ2" s="73"/>
      <c r="DER2" s="73"/>
      <c r="DES2" s="73"/>
      <c r="DET2" s="73"/>
      <c r="DEU2" s="73"/>
      <c r="DEV2" s="73"/>
      <c r="DEW2" s="73"/>
      <c r="DEX2" s="73"/>
      <c r="DEY2" s="73"/>
      <c r="DEZ2" s="73"/>
      <c r="DFA2" s="73"/>
      <c r="DFB2" s="73"/>
      <c r="DFC2" s="73"/>
      <c r="DFD2" s="73"/>
      <c r="DFE2" s="73"/>
      <c r="DFF2" s="73"/>
      <c r="DFG2" s="73"/>
      <c r="DFH2" s="73"/>
      <c r="DFI2" s="73"/>
      <c r="DFJ2" s="73"/>
      <c r="DFK2" s="73"/>
      <c r="DFL2" s="73"/>
      <c r="DFM2" s="73"/>
      <c r="DFN2" s="73"/>
      <c r="DFO2" s="73"/>
      <c r="DFP2" s="73"/>
      <c r="DFQ2" s="73"/>
      <c r="DFR2" s="73"/>
      <c r="DFS2" s="73"/>
      <c r="DFT2" s="73"/>
      <c r="DFU2" s="73"/>
      <c r="DFV2" s="73"/>
      <c r="DFW2" s="73"/>
      <c r="DFX2" s="73"/>
      <c r="DFY2" s="73"/>
      <c r="DFZ2" s="73"/>
      <c r="DGA2" s="73"/>
      <c r="DGB2" s="73"/>
      <c r="DGC2" s="73"/>
      <c r="DGD2" s="73"/>
      <c r="DGE2" s="73"/>
      <c r="DGF2" s="73"/>
      <c r="DGG2" s="73"/>
      <c r="DGH2" s="73"/>
      <c r="DGI2" s="73"/>
      <c r="DGJ2" s="73"/>
      <c r="DGK2" s="73"/>
      <c r="DGL2" s="73"/>
      <c r="DGM2" s="73"/>
      <c r="DGN2" s="73"/>
      <c r="DGO2" s="73"/>
      <c r="DGP2" s="73"/>
      <c r="DGQ2" s="73"/>
      <c r="DGR2" s="73"/>
      <c r="DGS2" s="73"/>
      <c r="DGT2" s="73"/>
      <c r="DGU2" s="73"/>
      <c r="DGV2" s="73"/>
      <c r="DGW2" s="73"/>
      <c r="DGX2" s="73"/>
      <c r="DGY2" s="73"/>
      <c r="DGZ2" s="73"/>
      <c r="DHA2" s="73"/>
      <c r="DHB2" s="73"/>
      <c r="DHC2" s="73"/>
      <c r="DHD2" s="73"/>
      <c r="DHE2" s="73"/>
      <c r="DHF2" s="73"/>
      <c r="DHG2" s="73"/>
      <c r="DHH2" s="73"/>
      <c r="DHI2" s="73"/>
      <c r="DHJ2" s="73"/>
      <c r="DHK2" s="73"/>
      <c r="DHL2" s="73"/>
      <c r="DHM2" s="73"/>
      <c r="DHN2" s="73"/>
      <c r="DHO2" s="73"/>
      <c r="DHP2" s="73"/>
      <c r="DHQ2" s="73"/>
      <c r="DHR2" s="73"/>
      <c r="DHS2" s="73"/>
      <c r="DHT2" s="73"/>
      <c r="DHU2" s="73"/>
      <c r="DHV2" s="73"/>
      <c r="DHW2" s="73"/>
      <c r="DHX2" s="73"/>
      <c r="DHY2" s="73"/>
      <c r="DHZ2" s="73"/>
      <c r="DIA2" s="73"/>
      <c r="DIB2" s="73"/>
      <c r="DIC2" s="73"/>
      <c r="DID2" s="73"/>
      <c r="DIE2" s="73"/>
      <c r="DIF2" s="73"/>
      <c r="DIG2" s="73"/>
      <c r="DIH2" s="73"/>
      <c r="DII2" s="73"/>
      <c r="DIJ2" s="73"/>
      <c r="DIK2" s="73"/>
      <c r="DIL2" s="73"/>
      <c r="DIM2" s="73"/>
      <c r="DIN2" s="73"/>
      <c r="DIO2" s="73"/>
      <c r="DIP2" s="73"/>
      <c r="DIQ2" s="73"/>
      <c r="DIR2" s="73"/>
      <c r="DIS2" s="73"/>
      <c r="DIT2" s="73"/>
      <c r="DIU2" s="73"/>
      <c r="DIV2" s="73"/>
      <c r="DIW2" s="73"/>
      <c r="DIX2" s="73"/>
      <c r="DIY2" s="73"/>
      <c r="DIZ2" s="73"/>
      <c r="DJA2" s="73"/>
      <c r="DJB2" s="73"/>
      <c r="DJC2" s="73"/>
      <c r="DJD2" s="73"/>
      <c r="DJE2" s="73"/>
      <c r="DJF2" s="73"/>
      <c r="DJG2" s="73"/>
      <c r="DJH2" s="73"/>
      <c r="DJI2" s="73"/>
      <c r="DJJ2" s="73"/>
      <c r="DJK2" s="73"/>
      <c r="DJL2" s="73"/>
      <c r="DJM2" s="73"/>
      <c r="DJN2" s="73"/>
      <c r="DJO2" s="73"/>
      <c r="DJP2" s="73"/>
      <c r="DJQ2" s="73"/>
      <c r="DJR2" s="73"/>
      <c r="DJS2" s="73"/>
      <c r="DJT2" s="73"/>
      <c r="DJU2" s="73"/>
      <c r="DJV2" s="73"/>
      <c r="DJW2" s="73"/>
      <c r="DJX2" s="73"/>
      <c r="DJY2" s="73"/>
      <c r="DJZ2" s="73"/>
      <c r="DKA2" s="73"/>
      <c r="DKB2" s="73"/>
      <c r="DKC2" s="73"/>
      <c r="DKD2" s="73"/>
      <c r="DKE2" s="73"/>
      <c r="DKF2" s="73"/>
      <c r="DKG2" s="73"/>
      <c r="DKH2" s="73"/>
      <c r="DKI2" s="73"/>
      <c r="DKJ2" s="73"/>
      <c r="DKK2" s="73"/>
      <c r="DKL2" s="73"/>
      <c r="DKM2" s="73"/>
      <c r="DKN2" s="73"/>
      <c r="DKO2" s="73"/>
      <c r="DKP2" s="73"/>
      <c r="DKQ2" s="73"/>
      <c r="DKR2" s="73"/>
      <c r="DKS2" s="73"/>
      <c r="DKT2" s="73"/>
      <c r="DKU2" s="73"/>
      <c r="DKV2" s="73"/>
      <c r="DKW2" s="73"/>
      <c r="DKX2" s="73"/>
      <c r="DKY2" s="73"/>
      <c r="DKZ2" s="73"/>
      <c r="DLA2" s="73"/>
      <c r="DLB2" s="73"/>
      <c r="DLC2" s="73"/>
      <c r="DLD2" s="73"/>
      <c r="DLE2" s="73"/>
      <c r="DLF2" s="73"/>
      <c r="DLG2" s="73"/>
      <c r="DLH2" s="73"/>
      <c r="DLI2" s="73"/>
      <c r="DLJ2" s="73"/>
      <c r="DLK2" s="73"/>
      <c r="DLL2" s="73"/>
      <c r="DLM2" s="73"/>
      <c r="DLN2" s="73"/>
      <c r="DLO2" s="73"/>
      <c r="DLP2" s="73"/>
      <c r="DLQ2" s="73"/>
      <c r="DLR2" s="73"/>
      <c r="DLS2" s="73"/>
      <c r="DLT2" s="73"/>
      <c r="DLU2" s="73"/>
      <c r="DLV2" s="73"/>
      <c r="DLW2" s="73"/>
      <c r="DLX2" s="73"/>
      <c r="DLY2" s="73"/>
      <c r="DLZ2" s="73"/>
      <c r="DMA2" s="73"/>
      <c r="DMB2" s="73"/>
      <c r="DMC2" s="73"/>
      <c r="DMD2" s="73"/>
      <c r="DME2" s="73"/>
      <c r="DMF2" s="73"/>
      <c r="DMG2" s="73"/>
      <c r="DMH2" s="73"/>
      <c r="DMI2" s="73"/>
      <c r="DMJ2" s="73"/>
      <c r="DMK2" s="73"/>
      <c r="DML2" s="73"/>
      <c r="DMM2" s="73"/>
      <c r="DMN2" s="73"/>
      <c r="DMO2" s="73"/>
      <c r="DMP2" s="73"/>
      <c r="DMQ2" s="73"/>
      <c r="DMR2" s="73"/>
      <c r="DMS2" s="73"/>
      <c r="DMT2" s="73"/>
      <c r="DMU2" s="73"/>
      <c r="DMV2" s="73"/>
      <c r="DMW2" s="73"/>
      <c r="DMX2" s="73"/>
      <c r="DMY2" s="73"/>
      <c r="DMZ2" s="73"/>
      <c r="DNA2" s="73"/>
      <c r="DNB2" s="73"/>
      <c r="DNC2" s="73"/>
      <c r="DND2" s="73"/>
      <c r="DNE2" s="73"/>
      <c r="DNF2" s="73"/>
      <c r="DNG2" s="73"/>
      <c r="DNH2" s="73"/>
      <c r="DNI2" s="73"/>
      <c r="DNJ2" s="73"/>
      <c r="DNK2" s="73"/>
      <c r="DNL2" s="73"/>
      <c r="DNM2" s="73"/>
      <c r="DNN2" s="73"/>
      <c r="DNO2" s="73"/>
      <c r="DNP2" s="73"/>
      <c r="DNQ2" s="73"/>
      <c r="DNR2" s="73"/>
      <c r="DNS2" s="73"/>
      <c r="DNT2" s="73"/>
      <c r="DNU2" s="73"/>
      <c r="DNV2" s="73"/>
      <c r="DNW2" s="73"/>
      <c r="DNX2" s="73"/>
      <c r="DNY2" s="73"/>
      <c r="DNZ2" s="73"/>
      <c r="DOA2" s="73"/>
      <c r="DOB2" s="73"/>
      <c r="DOC2" s="73"/>
      <c r="DOD2" s="73"/>
      <c r="DOE2" s="73"/>
      <c r="DOF2" s="73"/>
      <c r="DOG2" s="73"/>
      <c r="DOH2" s="73"/>
      <c r="DOI2" s="73"/>
      <c r="DOJ2" s="73"/>
      <c r="DOK2" s="73"/>
      <c r="DOL2" s="73"/>
      <c r="DOM2" s="73"/>
      <c r="DON2" s="73"/>
      <c r="DOO2" s="73"/>
      <c r="DOP2" s="73"/>
      <c r="DOQ2" s="73"/>
      <c r="DOR2" s="73"/>
      <c r="DOS2" s="73"/>
      <c r="DOT2" s="73"/>
      <c r="DOU2" s="73"/>
      <c r="DOV2" s="73"/>
      <c r="DOW2" s="73"/>
      <c r="DOX2" s="73"/>
      <c r="DOY2" s="73"/>
      <c r="DOZ2" s="73"/>
      <c r="DPA2" s="73"/>
      <c r="DPB2" s="73"/>
      <c r="DPC2" s="73"/>
      <c r="DPD2" s="73"/>
      <c r="DPE2" s="73"/>
      <c r="DPF2" s="73"/>
      <c r="DPG2" s="73"/>
      <c r="DPH2" s="73"/>
      <c r="DPI2" s="73"/>
      <c r="DPJ2" s="73"/>
      <c r="DPK2" s="73"/>
      <c r="DPL2" s="73"/>
      <c r="DPM2" s="73"/>
      <c r="DPN2" s="73"/>
      <c r="DPO2" s="73"/>
      <c r="DPP2" s="73"/>
      <c r="DPQ2" s="73"/>
      <c r="DPR2" s="73"/>
      <c r="DPS2" s="73"/>
      <c r="DPT2" s="73"/>
      <c r="DPU2" s="73"/>
      <c r="DPV2" s="73"/>
      <c r="DPW2" s="73"/>
      <c r="DPX2" s="73"/>
      <c r="DPY2" s="73"/>
      <c r="DPZ2" s="73"/>
      <c r="DQA2" s="73"/>
      <c r="DQB2" s="73"/>
      <c r="DQC2" s="73"/>
      <c r="DQD2" s="73"/>
      <c r="DQE2" s="73"/>
      <c r="DQF2" s="73"/>
      <c r="DQG2" s="73"/>
      <c r="DQH2" s="73"/>
      <c r="DQI2" s="73"/>
      <c r="DQJ2" s="73"/>
      <c r="DQK2" s="73"/>
      <c r="DQL2" s="73"/>
      <c r="DQM2" s="73"/>
      <c r="DQN2" s="73"/>
      <c r="DQO2" s="73"/>
      <c r="DQP2" s="73"/>
      <c r="DQQ2" s="73"/>
      <c r="DQR2" s="73"/>
      <c r="DQS2" s="73"/>
      <c r="DQT2" s="73"/>
      <c r="DQU2" s="73"/>
      <c r="DQV2" s="73"/>
      <c r="DQW2" s="73"/>
      <c r="DQX2" s="73"/>
      <c r="DQY2" s="73"/>
      <c r="DQZ2" s="73"/>
      <c r="DRA2" s="73"/>
      <c r="DRB2" s="73"/>
      <c r="DRC2" s="73"/>
      <c r="DRD2" s="73"/>
      <c r="DRE2" s="73"/>
      <c r="DRF2" s="73"/>
      <c r="DRG2" s="73"/>
      <c r="DRH2" s="73"/>
      <c r="DRI2" s="73"/>
      <c r="DRJ2" s="73"/>
      <c r="DRK2" s="73"/>
      <c r="DRL2" s="73"/>
      <c r="DRM2" s="73"/>
      <c r="DRN2" s="73"/>
      <c r="DRO2" s="73"/>
      <c r="DRP2" s="73"/>
      <c r="DRQ2" s="73"/>
      <c r="DRR2" s="73"/>
      <c r="DRS2" s="73"/>
      <c r="DRT2" s="73"/>
      <c r="DRU2" s="73"/>
      <c r="DRV2" s="73"/>
      <c r="DRW2" s="73"/>
      <c r="DRX2" s="73"/>
      <c r="DRY2" s="73"/>
      <c r="DRZ2" s="73"/>
      <c r="DSA2" s="73"/>
      <c r="DSB2" s="73"/>
      <c r="DSC2" s="73"/>
      <c r="DSD2" s="73"/>
      <c r="DSE2" s="73"/>
      <c r="DSF2" s="73"/>
      <c r="DSG2" s="73"/>
      <c r="DSH2" s="73"/>
      <c r="DSI2" s="73"/>
      <c r="DSJ2" s="73"/>
      <c r="DSK2" s="73"/>
      <c r="DSL2" s="73"/>
      <c r="DSM2" s="73"/>
      <c r="DSN2" s="73"/>
      <c r="DSO2" s="73"/>
      <c r="DSP2" s="73"/>
      <c r="DSQ2" s="73"/>
      <c r="DSR2" s="73"/>
      <c r="DSS2" s="73"/>
      <c r="DST2" s="73"/>
      <c r="DSU2" s="73"/>
      <c r="DSV2" s="73"/>
      <c r="DSW2" s="73"/>
      <c r="DSX2" s="73"/>
      <c r="DSY2" s="73"/>
      <c r="DSZ2" s="73"/>
      <c r="DTA2" s="73"/>
      <c r="DTB2" s="73"/>
      <c r="DTC2" s="73"/>
      <c r="DTD2" s="73"/>
      <c r="DTE2" s="73"/>
      <c r="DTF2" s="73"/>
      <c r="DTG2" s="73"/>
      <c r="DTH2" s="73"/>
      <c r="DTI2" s="73"/>
      <c r="DTJ2" s="73"/>
      <c r="DTK2" s="73"/>
      <c r="DTL2" s="73"/>
      <c r="DTM2" s="73"/>
      <c r="DTN2" s="73"/>
      <c r="DTO2" s="73"/>
      <c r="DTP2" s="73"/>
      <c r="DTQ2" s="73"/>
      <c r="DTR2" s="73"/>
      <c r="DTS2" s="73"/>
      <c r="DTT2" s="73"/>
      <c r="DTU2" s="73"/>
      <c r="DTV2" s="73"/>
      <c r="DTW2" s="73"/>
      <c r="DTX2" s="73"/>
      <c r="DTY2" s="73"/>
      <c r="DTZ2" s="73"/>
      <c r="DUA2" s="73"/>
      <c r="DUB2" s="73"/>
      <c r="DUC2" s="73"/>
      <c r="DUD2" s="73"/>
      <c r="DUE2" s="73"/>
      <c r="DUF2" s="73"/>
      <c r="DUG2" s="73"/>
      <c r="DUH2" s="73"/>
      <c r="DUI2" s="73"/>
      <c r="DUJ2" s="73"/>
      <c r="DUK2" s="73"/>
      <c r="DUL2" s="73"/>
      <c r="DUM2" s="73"/>
      <c r="DUN2" s="73"/>
      <c r="DUO2" s="73"/>
      <c r="DUP2" s="73"/>
      <c r="DUQ2" s="73"/>
      <c r="DUR2" s="73"/>
      <c r="DUS2" s="73"/>
      <c r="DUT2" s="73"/>
      <c r="DUU2" s="73"/>
      <c r="DUV2" s="73"/>
      <c r="DUW2" s="73"/>
      <c r="DUX2" s="73"/>
      <c r="DUY2" s="73"/>
      <c r="DUZ2" s="73"/>
      <c r="DVA2" s="73"/>
      <c r="DVB2" s="73"/>
      <c r="DVC2" s="73"/>
      <c r="DVD2" s="73"/>
      <c r="DVE2" s="73"/>
      <c r="DVF2" s="73"/>
      <c r="DVG2" s="73"/>
      <c r="DVH2" s="73"/>
      <c r="DVI2" s="73"/>
      <c r="DVJ2" s="73"/>
      <c r="DVK2" s="73"/>
      <c r="DVL2" s="73"/>
      <c r="DVM2" s="73"/>
      <c r="DVN2" s="73"/>
      <c r="DVO2" s="73"/>
      <c r="DVP2" s="73"/>
      <c r="DVQ2" s="73"/>
      <c r="DVR2" s="73"/>
      <c r="DVS2" s="73"/>
      <c r="DVT2" s="73"/>
      <c r="DVU2" s="73"/>
      <c r="DVV2" s="73"/>
      <c r="DVW2" s="73"/>
      <c r="DVX2" s="73"/>
      <c r="DVY2" s="73"/>
      <c r="DVZ2" s="73"/>
      <c r="DWA2" s="73"/>
      <c r="DWB2" s="73"/>
      <c r="DWC2" s="73"/>
      <c r="DWD2" s="73"/>
      <c r="DWE2" s="73"/>
      <c r="DWF2" s="73"/>
      <c r="DWG2" s="73"/>
      <c r="DWH2" s="73"/>
      <c r="DWI2" s="73"/>
      <c r="DWJ2" s="73"/>
      <c r="DWK2" s="73"/>
      <c r="DWL2" s="73"/>
      <c r="DWM2" s="73"/>
      <c r="DWN2" s="73"/>
      <c r="DWO2" s="73"/>
      <c r="DWP2" s="73"/>
      <c r="DWQ2" s="73"/>
      <c r="DWR2" s="73"/>
      <c r="DWS2" s="73"/>
      <c r="DWT2" s="73"/>
      <c r="DWU2" s="73"/>
      <c r="DWV2" s="73"/>
      <c r="DWW2" s="73"/>
      <c r="DWX2" s="73"/>
      <c r="DWY2" s="73"/>
      <c r="DWZ2" s="73"/>
      <c r="DXA2" s="73"/>
      <c r="DXB2" s="73"/>
      <c r="DXC2" s="73"/>
      <c r="DXD2" s="73"/>
      <c r="DXE2" s="73"/>
      <c r="DXF2" s="73"/>
      <c r="DXG2" s="73"/>
      <c r="DXH2" s="73"/>
      <c r="DXI2" s="73"/>
      <c r="DXJ2" s="73"/>
      <c r="DXK2" s="73"/>
      <c r="DXL2" s="73"/>
      <c r="DXM2" s="73"/>
      <c r="DXN2" s="73"/>
      <c r="DXO2" s="73"/>
      <c r="DXP2" s="73"/>
      <c r="DXQ2" s="73"/>
      <c r="DXR2" s="73"/>
      <c r="DXS2" s="73"/>
      <c r="DXT2" s="73"/>
      <c r="DXU2" s="73"/>
      <c r="DXV2" s="73"/>
      <c r="DXW2" s="73"/>
      <c r="DXX2" s="73"/>
      <c r="DXY2" s="73"/>
      <c r="DXZ2" s="73"/>
      <c r="DYA2" s="73"/>
      <c r="DYB2" s="73"/>
      <c r="DYC2" s="73"/>
      <c r="DYD2" s="73"/>
      <c r="DYE2" s="73"/>
      <c r="DYF2" s="73"/>
      <c r="DYG2" s="73"/>
      <c r="DYH2" s="73"/>
      <c r="DYI2" s="73"/>
      <c r="DYJ2" s="73"/>
      <c r="DYK2" s="73"/>
      <c r="DYL2" s="73"/>
      <c r="DYM2" s="73"/>
      <c r="DYN2" s="73"/>
      <c r="DYO2" s="73"/>
      <c r="DYP2" s="73"/>
      <c r="DYQ2" s="73"/>
      <c r="DYR2" s="73"/>
      <c r="DYS2" s="73"/>
      <c r="DYT2" s="73"/>
      <c r="DYU2" s="73"/>
      <c r="DYV2" s="73"/>
      <c r="DYW2" s="73"/>
      <c r="DYX2" s="73"/>
      <c r="DYY2" s="73"/>
      <c r="DYZ2" s="73"/>
      <c r="DZA2" s="73"/>
      <c r="DZB2" s="73"/>
      <c r="DZC2" s="73"/>
      <c r="DZD2" s="73"/>
      <c r="DZE2" s="73"/>
      <c r="DZF2" s="73"/>
      <c r="DZG2" s="73"/>
      <c r="DZH2" s="73"/>
      <c r="DZI2" s="73"/>
      <c r="DZJ2" s="73"/>
      <c r="DZK2" s="73"/>
      <c r="DZL2" s="73"/>
      <c r="DZM2" s="73"/>
      <c r="DZN2" s="73"/>
      <c r="DZO2" s="73"/>
      <c r="DZP2" s="73"/>
      <c r="DZQ2" s="73"/>
      <c r="DZR2" s="73"/>
      <c r="DZS2" s="73"/>
      <c r="DZT2" s="73"/>
      <c r="DZU2" s="73"/>
      <c r="DZV2" s="73"/>
      <c r="DZW2" s="73"/>
      <c r="DZX2" s="73"/>
      <c r="DZY2" s="73"/>
      <c r="DZZ2" s="73"/>
      <c r="EAA2" s="73"/>
      <c r="EAB2" s="73"/>
      <c r="EAC2" s="73"/>
      <c r="EAD2" s="73"/>
      <c r="EAE2" s="73"/>
      <c r="EAF2" s="73"/>
      <c r="EAG2" s="73"/>
      <c r="EAH2" s="73"/>
      <c r="EAI2" s="73"/>
      <c r="EAJ2" s="73"/>
      <c r="EAK2" s="73"/>
      <c r="EAL2" s="73"/>
      <c r="EAM2" s="73"/>
      <c r="EAN2" s="73"/>
      <c r="EAO2" s="73"/>
      <c r="EAP2" s="73"/>
      <c r="EAQ2" s="73"/>
      <c r="EAR2" s="73"/>
      <c r="EAS2" s="73"/>
      <c r="EAT2" s="73"/>
      <c r="EAU2" s="73"/>
      <c r="EAV2" s="73"/>
      <c r="EAW2" s="73"/>
      <c r="EAX2" s="73"/>
      <c r="EAY2" s="73"/>
      <c r="EAZ2" s="73"/>
      <c r="EBA2" s="73"/>
      <c r="EBB2" s="73"/>
      <c r="EBC2" s="73"/>
      <c r="EBD2" s="73"/>
      <c r="EBE2" s="73"/>
      <c r="EBF2" s="73"/>
      <c r="EBG2" s="73"/>
      <c r="EBH2" s="73"/>
      <c r="EBI2" s="73"/>
      <c r="EBJ2" s="73"/>
      <c r="EBK2" s="73"/>
      <c r="EBL2" s="73"/>
      <c r="EBM2" s="73"/>
      <c r="EBN2" s="73"/>
      <c r="EBO2" s="73"/>
      <c r="EBP2" s="73"/>
      <c r="EBQ2" s="73"/>
      <c r="EBR2" s="73"/>
      <c r="EBS2" s="73"/>
      <c r="EBT2" s="73"/>
      <c r="EBU2" s="73"/>
      <c r="EBV2" s="73"/>
      <c r="EBW2" s="73"/>
      <c r="EBX2" s="73"/>
      <c r="EBY2" s="73"/>
      <c r="EBZ2" s="73"/>
      <c r="ECA2" s="73"/>
      <c r="ECB2" s="73"/>
      <c r="ECC2" s="73"/>
      <c r="ECD2" s="73"/>
      <c r="ECE2" s="73"/>
      <c r="ECF2" s="73"/>
      <c r="ECG2" s="73"/>
      <c r="ECH2" s="73"/>
      <c r="ECI2" s="73"/>
      <c r="ECJ2" s="73"/>
      <c r="ECK2" s="73"/>
      <c r="ECL2" s="73"/>
      <c r="ECM2" s="73"/>
      <c r="ECN2" s="73"/>
      <c r="ECO2" s="73"/>
      <c r="ECP2" s="73"/>
      <c r="ECQ2" s="73"/>
      <c r="ECR2" s="73"/>
      <c r="ECS2" s="73"/>
      <c r="ECT2" s="73"/>
      <c r="ECU2" s="73"/>
      <c r="ECV2" s="73"/>
      <c r="ECW2" s="73"/>
      <c r="ECX2" s="73"/>
      <c r="ECY2" s="73"/>
      <c r="ECZ2" s="73"/>
      <c r="EDA2" s="73"/>
      <c r="EDB2" s="73"/>
      <c r="EDC2" s="73"/>
      <c r="EDD2" s="73"/>
      <c r="EDE2" s="73"/>
      <c r="EDF2" s="73"/>
      <c r="EDG2" s="73"/>
      <c r="EDH2" s="73"/>
      <c r="EDI2" s="73"/>
      <c r="EDJ2" s="73"/>
      <c r="EDK2" s="73"/>
      <c r="EDL2" s="73"/>
      <c r="EDM2" s="73"/>
      <c r="EDN2" s="73"/>
      <c r="EDO2" s="73"/>
      <c r="EDP2" s="73"/>
      <c r="EDQ2" s="73"/>
      <c r="EDR2" s="73"/>
      <c r="EDS2" s="73"/>
      <c r="EDT2" s="73"/>
      <c r="EDU2" s="73"/>
      <c r="EDV2" s="73"/>
      <c r="EDW2" s="73"/>
      <c r="EDX2" s="73"/>
      <c r="EDY2" s="73"/>
      <c r="EDZ2" s="73"/>
      <c r="EEA2" s="73"/>
      <c r="EEB2" s="73"/>
      <c r="EEC2" s="73"/>
      <c r="EED2" s="73"/>
      <c r="EEE2" s="73"/>
      <c r="EEF2" s="73"/>
      <c r="EEG2" s="73"/>
      <c r="EEH2" s="73"/>
      <c r="EEI2" s="73"/>
      <c r="EEJ2" s="73"/>
      <c r="EEK2" s="73"/>
      <c r="EEL2" s="73"/>
      <c r="EEM2" s="73"/>
      <c r="EEN2" s="73"/>
      <c r="EEO2" s="73"/>
      <c r="EEP2" s="73"/>
      <c r="EEQ2" s="73"/>
      <c r="EER2" s="73"/>
      <c r="EES2" s="73"/>
      <c r="EET2" s="73"/>
      <c r="EEU2" s="73"/>
      <c r="EEV2" s="73"/>
      <c r="EEW2" s="73"/>
      <c r="EEX2" s="73"/>
      <c r="EEY2" s="73"/>
      <c r="EEZ2" s="73"/>
      <c r="EFA2" s="73"/>
      <c r="EFB2" s="73"/>
      <c r="EFC2" s="73"/>
      <c r="EFD2" s="73"/>
      <c r="EFE2" s="73"/>
      <c r="EFF2" s="73"/>
      <c r="EFG2" s="73"/>
      <c r="EFH2" s="73"/>
      <c r="EFI2" s="73"/>
      <c r="EFJ2" s="73"/>
      <c r="EFK2" s="73"/>
      <c r="EFL2" s="73"/>
      <c r="EFM2" s="73"/>
      <c r="EFN2" s="73"/>
      <c r="EFO2" s="73"/>
      <c r="EFP2" s="73"/>
      <c r="EFQ2" s="73"/>
      <c r="EFR2" s="73"/>
      <c r="EFS2" s="73"/>
      <c r="EFT2" s="73"/>
      <c r="EFU2" s="73"/>
      <c r="EFV2" s="73"/>
      <c r="EFW2" s="73"/>
      <c r="EFX2" s="73"/>
      <c r="EFY2" s="73"/>
      <c r="EFZ2" s="73"/>
      <c r="EGA2" s="73"/>
      <c r="EGB2" s="73"/>
      <c r="EGC2" s="73"/>
      <c r="EGD2" s="73"/>
      <c r="EGE2" s="73"/>
      <c r="EGF2" s="73"/>
      <c r="EGG2" s="73"/>
      <c r="EGH2" s="73"/>
      <c r="EGI2" s="73"/>
      <c r="EGJ2" s="73"/>
      <c r="EGK2" s="73"/>
      <c r="EGL2" s="73"/>
      <c r="EGM2" s="73"/>
      <c r="EGN2" s="73"/>
      <c r="EGO2" s="73"/>
      <c r="EGP2" s="73"/>
      <c r="EGQ2" s="73"/>
      <c r="EGR2" s="73"/>
      <c r="EGS2" s="73"/>
      <c r="EGT2" s="73"/>
      <c r="EGU2" s="73"/>
      <c r="EGV2" s="73"/>
      <c r="EGW2" s="73"/>
      <c r="EGX2" s="73"/>
      <c r="EGY2" s="73"/>
      <c r="EGZ2" s="73"/>
      <c r="EHA2" s="73"/>
      <c r="EHB2" s="73"/>
      <c r="EHC2" s="73"/>
      <c r="EHD2" s="73"/>
      <c r="EHE2" s="73"/>
      <c r="EHF2" s="73"/>
      <c r="EHG2" s="73"/>
      <c r="EHH2" s="73"/>
      <c r="EHI2" s="73"/>
      <c r="EHJ2" s="73"/>
      <c r="EHK2" s="73"/>
      <c r="EHL2" s="73"/>
      <c r="EHM2" s="73"/>
      <c r="EHN2" s="73"/>
      <c r="EHO2" s="73"/>
      <c r="EHP2" s="73"/>
      <c r="EHQ2" s="73"/>
      <c r="EHR2" s="73"/>
      <c r="EHS2" s="73"/>
      <c r="EHT2" s="73"/>
      <c r="EHU2" s="73"/>
      <c r="EHV2" s="73"/>
      <c r="EHW2" s="73"/>
      <c r="EHX2" s="73"/>
      <c r="EHY2" s="73"/>
      <c r="EHZ2" s="73"/>
      <c r="EIA2" s="73"/>
      <c r="EIB2" s="73"/>
      <c r="EIC2" s="73"/>
      <c r="EID2" s="73"/>
      <c r="EIE2" s="73"/>
      <c r="EIF2" s="73"/>
      <c r="EIG2" s="73"/>
      <c r="EIH2" s="73"/>
      <c r="EII2" s="73"/>
      <c r="EIJ2" s="73"/>
      <c r="EIK2" s="73"/>
      <c r="EIL2" s="73"/>
      <c r="EIM2" s="73"/>
      <c r="EIN2" s="73"/>
      <c r="EIO2" s="73"/>
      <c r="EIP2" s="73"/>
      <c r="EIQ2" s="73"/>
      <c r="EIR2" s="73"/>
      <c r="EIS2" s="73"/>
      <c r="EIT2" s="73"/>
      <c r="EIU2" s="73"/>
      <c r="EIV2" s="73"/>
      <c r="EIW2" s="73"/>
      <c r="EIX2" s="73"/>
      <c r="EIY2" s="73"/>
      <c r="EIZ2" s="73"/>
      <c r="EJA2" s="73"/>
      <c r="EJB2" s="73"/>
      <c r="EJC2" s="73"/>
      <c r="EJD2" s="73"/>
      <c r="EJE2" s="73"/>
      <c r="EJF2" s="73"/>
      <c r="EJG2" s="73"/>
      <c r="EJH2" s="73"/>
      <c r="EJI2" s="73"/>
      <c r="EJJ2" s="73"/>
      <c r="EJK2" s="73"/>
      <c r="EJL2" s="73"/>
      <c r="EJM2" s="73"/>
      <c r="EJN2" s="73"/>
      <c r="EJO2" s="73"/>
      <c r="EJP2" s="73"/>
      <c r="EJQ2" s="73"/>
      <c r="EJR2" s="73"/>
      <c r="EJS2" s="73"/>
      <c r="EJT2" s="73"/>
      <c r="EJU2" s="73"/>
      <c r="EJV2" s="73"/>
      <c r="EJW2" s="73"/>
      <c r="EJX2" s="73"/>
      <c r="EJY2" s="73"/>
      <c r="EJZ2" s="73"/>
      <c r="EKA2" s="73"/>
      <c r="EKB2" s="73"/>
      <c r="EKC2" s="73"/>
      <c r="EKD2" s="73"/>
      <c r="EKE2" s="73"/>
      <c r="EKF2" s="73"/>
      <c r="EKG2" s="73"/>
      <c r="EKH2" s="73"/>
      <c r="EKI2" s="73"/>
      <c r="EKJ2" s="73"/>
      <c r="EKK2" s="73"/>
      <c r="EKL2" s="73"/>
      <c r="EKM2" s="73"/>
      <c r="EKN2" s="73"/>
      <c r="EKO2" s="73"/>
      <c r="EKP2" s="73"/>
      <c r="EKQ2" s="73"/>
      <c r="EKR2" s="73"/>
      <c r="EKS2" s="73"/>
      <c r="EKT2" s="73"/>
      <c r="EKU2" s="73"/>
      <c r="EKV2" s="73"/>
      <c r="EKW2" s="73"/>
      <c r="EKX2" s="73"/>
      <c r="EKY2" s="73"/>
      <c r="EKZ2" s="73"/>
      <c r="ELA2" s="73"/>
      <c r="ELB2" s="73"/>
      <c r="ELC2" s="73"/>
      <c r="ELD2" s="73"/>
      <c r="ELE2" s="73"/>
      <c r="ELF2" s="73"/>
      <c r="ELG2" s="73"/>
      <c r="ELH2" s="73"/>
      <c r="ELI2" s="73"/>
      <c r="ELJ2" s="73"/>
      <c r="ELK2" s="73"/>
      <c r="ELL2" s="73"/>
      <c r="ELM2" s="73"/>
      <c r="ELN2" s="73"/>
      <c r="ELO2" s="73"/>
      <c r="ELP2" s="73"/>
      <c r="ELQ2" s="73"/>
      <c r="ELR2" s="73"/>
      <c r="ELS2" s="73"/>
      <c r="ELT2" s="73"/>
      <c r="ELU2" s="73"/>
      <c r="ELV2" s="73"/>
      <c r="ELW2" s="73"/>
      <c r="ELX2" s="73"/>
      <c r="ELY2" s="73"/>
      <c r="ELZ2" s="73"/>
      <c r="EMA2" s="73"/>
      <c r="EMB2" s="73"/>
      <c r="EMC2" s="73"/>
      <c r="EMD2" s="73"/>
      <c r="EME2" s="73"/>
      <c r="EMF2" s="73"/>
      <c r="EMG2" s="73"/>
      <c r="EMH2" s="73"/>
      <c r="EMI2" s="73"/>
      <c r="EMJ2" s="73"/>
      <c r="EMK2" s="73"/>
      <c r="EML2" s="73"/>
      <c r="EMM2" s="73"/>
      <c r="EMN2" s="73"/>
      <c r="EMO2" s="73"/>
      <c r="EMP2" s="73"/>
      <c r="EMQ2" s="73"/>
      <c r="EMR2" s="73"/>
      <c r="EMS2" s="73"/>
      <c r="EMT2" s="73"/>
      <c r="EMU2" s="73"/>
      <c r="EMV2" s="73"/>
      <c r="EMW2" s="73"/>
      <c r="EMX2" s="73"/>
      <c r="EMY2" s="73"/>
      <c r="EMZ2" s="73"/>
      <c r="ENA2" s="73"/>
      <c r="ENB2" s="73"/>
      <c r="ENC2" s="73"/>
      <c r="END2" s="73"/>
      <c r="ENE2" s="73"/>
      <c r="ENF2" s="73"/>
      <c r="ENG2" s="73"/>
      <c r="ENH2" s="73"/>
      <c r="ENI2" s="73"/>
      <c r="ENJ2" s="73"/>
      <c r="ENK2" s="73"/>
      <c r="ENL2" s="73"/>
      <c r="ENM2" s="73"/>
      <c r="ENN2" s="73"/>
      <c r="ENO2" s="73"/>
      <c r="ENP2" s="73"/>
      <c r="ENQ2" s="73"/>
      <c r="ENR2" s="73"/>
      <c r="ENS2" s="73"/>
      <c r="ENT2" s="73"/>
      <c r="ENU2" s="73"/>
      <c r="ENV2" s="73"/>
      <c r="ENW2" s="73"/>
      <c r="ENX2" s="73"/>
      <c r="ENY2" s="73"/>
      <c r="ENZ2" s="73"/>
      <c r="EOA2" s="73"/>
      <c r="EOB2" s="73"/>
      <c r="EOC2" s="73"/>
      <c r="EOD2" s="73"/>
      <c r="EOE2" s="73"/>
      <c r="EOF2" s="73"/>
      <c r="EOG2" s="73"/>
      <c r="EOH2" s="73"/>
      <c r="EOI2" s="73"/>
      <c r="EOJ2" s="73"/>
      <c r="EOK2" s="73"/>
      <c r="EOL2" s="73"/>
      <c r="EOM2" s="73"/>
      <c r="EON2" s="73"/>
      <c r="EOO2" s="73"/>
      <c r="EOP2" s="73"/>
      <c r="EOQ2" s="73"/>
      <c r="EOR2" s="73"/>
      <c r="EOS2" s="73"/>
      <c r="EOT2" s="73"/>
      <c r="EOU2" s="73"/>
      <c r="EOV2" s="73"/>
      <c r="EOW2" s="73"/>
      <c r="EOX2" s="73"/>
      <c r="EOY2" s="73"/>
      <c r="EOZ2" s="73"/>
      <c r="EPA2" s="73"/>
      <c r="EPB2" s="73"/>
      <c r="EPC2" s="73"/>
      <c r="EPD2" s="73"/>
      <c r="EPE2" s="73"/>
      <c r="EPF2" s="73"/>
      <c r="EPG2" s="73"/>
      <c r="EPH2" s="73"/>
      <c r="EPI2" s="73"/>
      <c r="EPJ2" s="73"/>
      <c r="EPK2" s="73"/>
      <c r="EPL2" s="73"/>
      <c r="EPM2" s="73"/>
      <c r="EPN2" s="73"/>
      <c r="EPO2" s="73"/>
      <c r="EPP2" s="73"/>
      <c r="EPQ2" s="73"/>
      <c r="EPR2" s="73"/>
      <c r="EPS2" s="73"/>
      <c r="EPT2" s="73"/>
      <c r="EPU2" s="73"/>
      <c r="EPV2" s="73"/>
      <c r="EPW2" s="73"/>
      <c r="EPX2" s="73"/>
      <c r="EPY2" s="73"/>
      <c r="EPZ2" s="73"/>
      <c r="EQA2" s="73"/>
      <c r="EQB2" s="73"/>
      <c r="EQC2" s="73"/>
      <c r="EQD2" s="73"/>
      <c r="EQE2" s="73"/>
      <c r="EQF2" s="73"/>
      <c r="EQG2" s="73"/>
      <c r="EQH2" s="73"/>
      <c r="EQI2" s="73"/>
      <c r="EQJ2" s="73"/>
      <c r="EQK2" s="73"/>
      <c r="EQL2" s="73"/>
      <c r="EQM2" s="73"/>
      <c r="EQN2" s="73"/>
      <c r="EQO2" s="73"/>
      <c r="EQP2" s="73"/>
      <c r="EQQ2" s="73"/>
      <c r="EQR2" s="73"/>
      <c r="EQS2" s="73"/>
      <c r="EQT2" s="73"/>
      <c r="EQU2" s="73"/>
      <c r="EQV2" s="73"/>
      <c r="EQW2" s="73"/>
      <c r="EQX2" s="73"/>
      <c r="EQY2" s="73"/>
      <c r="EQZ2" s="73"/>
      <c r="ERA2" s="73"/>
      <c r="ERB2" s="73"/>
      <c r="ERC2" s="73"/>
      <c r="ERD2" s="73"/>
      <c r="ERE2" s="73"/>
      <c r="ERF2" s="73"/>
      <c r="ERG2" s="73"/>
      <c r="ERH2" s="73"/>
      <c r="ERI2" s="73"/>
      <c r="ERJ2" s="73"/>
      <c r="ERK2" s="73"/>
      <c r="ERL2" s="73"/>
      <c r="ERM2" s="73"/>
      <c r="ERN2" s="73"/>
      <c r="ERO2" s="73"/>
      <c r="ERP2" s="73"/>
      <c r="ERQ2" s="73"/>
      <c r="ERR2" s="73"/>
      <c r="ERS2" s="73"/>
      <c r="ERT2" s="73"/>
      <c r="ERU2" s="73"/>
      <c r="ERV2" s="73"/>
      <c r="ERW2" s="73"/>
      <c r="ERX2" s="73"/>
      <c r="ERY2" s="73"/>
      <c r="ERZ2" s="73"/>
      <c r="ESA2" s="73"/>
      <c r="ESB2" s="73"/>
      <c r="ESC2" s="73"/>
      <c r="ESD2" s="73"/>
      <c r="ESE2" s="73"/>
      <c r="ESF2" s="73"/>
      <c r="ESG2" s="73"/>
      <c r="ESH2" s="73"/>
      <c r="ESI2" s="73"/>
      <c r="ESJ2" s="73"/>
      <c r="ESK2" s="73"/>
      <c r="ESL2" s="73"/>
      <c r="ESM2" s="73"/>
      <c r="ESN2" s="73"/>
      <c r="ESO2" s="73"/>
      <c r="ESP2" s="73"/>
      <c r="ESQ2" s="73"/>
      <c r="ESR2" s="73"/>
      <c r="ESS2" s="73"/>
      <c r="EST2" s="73"/>
      <c r="ESU2" s="73"/>
      <c r="ESV2" s="73"/>
      <c r="ESW2" s="73"/>
      <c r="ESX2" s="73"/>
      <c r="ESY2" s="73"/>
      <c r="ESZ2" s="73"/>
      <c r="ETA2" s="73"/>
      <c r="ETB2" s="73"/>
      <c r="ETC2" s="73"/>
      <c r="ETD2" s="73"/>
      <c r="ETE2" s="73"/>
      <c r="ETF2" s="73"/>
      <c r="ETG2" s="73"/>
      <c r="ETH2" s="73"/>
      <c r="ETI2" s="73"/>
      <c r="ETJ2" s="73"/>
      <c r="ETK2" s="73"/>
      <c r="ETL2" s="73"/>
      <c r="ETM2" s="73"/>
      <c r="ETN2" s="73"/>
      <c r="ETO2" s="73"/>
      <c r="ETP2" s="73"/>
      <c r="ETQ2" s="73"/>
      <c r="ETR2" s="73"/>
      <c r="ETS2" s="73"/>
      <c r="ETT2" s="73"/>
      <c r="ETU2" s="73"/>
      <c r="ETV2" s="73"/>
      <c r="ETW2" s="73"/>
      <c r="ETX2" s="73"/>
      <c r="ETY2" s="73"/>
      <c r="ETZ2" s="73"/>
      <c r="EUA2" s="73"/>
      <c r="EUB2" s="73"/>
      <c r="EUC2" s="73"/>
      <c r="EUD2" s="73"/>
      <c r="EUE2" s="73"/>
      <c r="EUF2" s="73"/>
      <c r="EUG2" s="73"/>
      <c r="EUH2" s="73"/>
      <c r="EUI2" s="73"/>
      <c r="EUJ2" s="73"/>
      <c r="EUK2" s="73"/>
      <c r="EUL2" s="73"/>
      <c r="EUM2" s="73"/>
      <c r="EUN2" s="73"/>
      <c r="EUO2" s="73"/>
      <c r="EUP2" s="73"/>
      <c r="EUQ2" s="73"/>
      <c r="EUR2" s="73"/>
      <c r="EUS2" s="73"/>
      <c r="EUT2" s="73"/>
      <c r="EUU2" s="73"/>
      <c r="EUV2" s="73"/>
      <c r="EUW2" s="73"/>
      <c r="EUX2" s="73"/>
      <c r="EUY2" s="73"/>
      <c r="EUZ2" s="73"/>
      <c r="EVA2" s="73"/>
      <c r="EVB2" s="73"/>
      <c r="EVC2" s="73"/>
      <c r="EVD2" s="73"/>
      <c r="EVE2" s="73"/>
      <c r="EVF2" s="73"/>
      <c r="EVG2" s="73"/>
      <c r="EVH2" s="73"/>
      <c r="EVI2" s="73"/>
      <c r="EVJ2" s="73"/>
      <c r="EVK2" s="73"/>
      <c r="EVL2" s="73"/>
      <c r="EVM2" s="73"/>
      <c r="EVN2" s="73"/>
      <c r="EVO2" s="73"/>
      <c r="EVP2" s="73"/>
      <c r="EVQ2" s="73"/>
      <c r="EVR2" s="73"/>
      <c r="EVS2" s="73"/>
      <c r="EVT2" s="73"/>
      <c r="EVU2" s="73"/>
      <c r="EVV2" s="73"/>
      <c r="EVW2" s="73"/>
      <c r="EVX2" s="73"/>
      <c r="EVY2" s="73"/>
      <c r="EVZ2" s="73"/>
      <c r="EWA2" s="73"/>
      <c r="EWB2" s="73"/>
      <c r="EWC2" s="73"/>
      <c r="EWD2" s="73"/>
      <c r="EWE2" s="73"/>
      <c r="EWF2" s="73"/>
      <c r="EWG2" s="73"/>
      <c r="EWH2" s="73"/>
      <c r="EWI2" s="73"/>
      <c r="EWJ2" s="73"/>
      <c r="EWK2" s="73"/>
      <c r="EWL2" s="73"/>
      <c r="EWM2" s="73"/>
      <c r="EWN2" s="73"/>
      <c r="EWO2" s="73"/>
      <c r="EWP2" s="73"/>
      <c r="EWQ2" s="73"/>
      <c r="EWR2" s="73"/>
      <c r="EWS2" s="73"/>
      <c r="EWT2" s="73"/>
      <c r="EWU2" s="73"/>
      <c r="EWV2" s="73"/>
      <c r="EWW2" s="73"/>
      <c r="EWX2" s="73"/>
      <c r="EWY2" s="73"/>
      <c r="EWZ2" s="73"/>
      <c r="EXA2" s="73"/>
      <c r="EXB2" s="73"/>
      <c r="EXC2" s="73"/>
      <c r="EXD2" s="73"/>
      <c r="EXE2" s="73"/>
      <c r="EXF2" s="73"/>
      <c r="EXG2" s="73"/>
      <c r="EXH2" s="73"/>
      <c r="EXI2" s="73"/>
      <c r="EXJ2" s="73"/>
      <c r="EXK2" s="73"/>
      <c r="EXL2" s="73"/>
      <c r="EXM2" s="73"/>
      <c r="EXN2" s="73"/>
      <c r="EXO2" s="73"/>
      <c r="EXP2" s="73"/>
      <c r="EXQ2" s="73"/>
      <c r="EXR2" s="73"/>
      <c r="EXS2" s="73"/>
      <c r="EXT2" s="73"/>
      <c r="EXU2" s="73"/>
      <c r="EXV2" s="73"/>
      <c r="EXW2" s="73"/>
      <c r="EXX2" s="73"/>
      <c r="EXY2" s="73"/>
      <c r="EXZ2" s="73"/>
      <c r="EYA2" s="73"/>
      <c r="EYB2" s="73"/>
      <c r="EYC2" s="73"/>
      <c r="EYD2" s="73"/>
      <c r="EYE2" s="73"/>
      <c r="EYF2" s="73"/>
      <c r="EYG2" s="73"/>
      <c r="EYH2" s="73"/>
      <c r="EYI2" s="73"/>
      <c r="EYJ2" s="73"/>
      <c r="EYK2" s="73"/>
      <c r="EYL2" s="73"/>
      <c r="EYM2" s="73"/>
      <c r="EYN2" s="73"/>
      <c r="EYO2" s="73"/>
      <c r="EYP2" s="73"/>
      <c r="EYQ2" s="73"/>
      <c r="EYR2" s="73"/>
      <c r="EYS2" s="73"/>
      <c r="EYT2" s="73"/>
      <c r="EYU2" s="73"/>
      <c r="EYV2" s="73"/>
      <c r="EYW2" s="73"/>
      <c r="EYX2" s="73"/>
      <c r="EYY2" s="73"/>
      <c r="EYZ2" s="73"/>
      <c r="EZA2" s="73"/>
      <c r="EZB2" s="73"/>
      <c r="EZC2" s="73"/>
      <c r="EZD2" s="73"/>
      <c r="EZE2" s="73"/>
      <c r="EZF2" s="73"/>
      <c r="EZG2" s="73"/>
      <c r="EZH2" s="73"/>
      <c r="EZI2" s="73"/>
      <c r="EZJ2" s="73"/>
      <c r="EZK2" s="73"/>
      <c r="EZL2" s="73"/>
      <c r="EZM2" s="73"/>
      <c r="EZN2" s="73"/>
      <c r="EZO2" s="73"/>
      <c r="EZP2" s="73"/>
      <c r="EZQ2" s="73"/>
      <c r="EZR2" s="73"/>
      <c r="EZS2" s="73"/>
      <c r="EZT2" s="73"/>
      <c r="EZU2" s="73"/>
      <c r="EZV2" s="73"/>
      <c r="EZW2" s="73"/>
      <c r="EZX2" s="73"/>
      <c r="EZY2" s="73"/>
      <c r="EZZ2" s="73"/>
      <c r="FAA2" s="73"/>
      <c r="FAB2" s="73"/>
      <c r="FAC2" s="73"/>
      <c r="FAD2" s="73"/>
      <c r="FAE2" s="73"/>
      <c r="FAF2" s="73"/>
      <c r="FAG2" s="73"/>
      <c r="FAH2" s="73"/>
      <c r="FAI2" s="73"/>
      <c r="FAJ2" s="73"/>
      <c r="FAK2" s="73"/>
      <c r="FAL2" s="73"/>
      <c r="FAM2" s="73"/>
      <c r="FAN2" s="73"/>
      <c r="FAO2" s="73"/>
      <c r="FAP2" s="73"/>
      <c r="FAQ2" s="73"/>
      <c r="FAR2" s="73"/>
      <c r="FAS2" s="73"/>
      <c r="FAT2" s="73"/>
      <c r="FAU2" s="73"/>
      <c r="FAV2" s="73"/>
      <c r="FAW2" s="73"/>
      <c r="FAX2" s="73"/>
      <c r="FAY2" s="73"/>
      <c r="FAZ2" s="73"/>
      <c r="FBA2" s="73"/>
      <c r="FBB2" s="73"/>
      <c r="FBC2" s="73"/>
      <c r="FBD2" s="73"/>
      <c r="FBE2" s="73"/>
      <c r="FBF2" s="73"/>
      <c r="FBG2" s="73"/>
      <c r="FBH2" s="73"/>
      <c r="FBI2" s="73"/>
      <c r="FBJ2" s="73"/>
      <c r="FBK2" s="73"/>
      <c r="FBL2" s="73"/>
      <c r="FBM2" s="73"/>
      <c r="FBN2" s="73"/>
      <c r="FBO2" s="73"/>
      <c r="FBP2" s="73"/>
      <c r="FBQ2" s="73"/>
      <c r="FBR2" s="73"/>
      <c r="FBS2" s="73"/>
      <c r="FBT2" s="73"/>
      <c r="FBU2" s="73"/>
      <c r="FBV2" s="73"/>
      <c r="FBW2" s="73"/>
      <c r="FBX2" s="73"/>
      <c r="FBY2" s="73"/>
      <c r="FBZ2" s="73"/>
      <c r="FCA2" s="73"/>
      <c r="FCB2" s="73"/>
      <c r="FCC2" s="73"/>
      <c r="FCD2" s="73"/>
      <c r="FCE2" s="73"/>
      <c r="FCF2" s="73"/>
      <c r="FCG2" s="73"/>
      <c r="FCH2" s="73"/>
      <c r="FCI2" s="73"/>
      <c r="FCJ2" s="73"/>
      <c r="FCK2" s="73"/>
      <c r="FCL2" s="73"/>
      <c r="FCM2" s="73"/>
      <c r="FCN2" s="73"/>
      <c r="FCO2" s="73"/>
      <c r="FCP2" s="73"/>
      <c r="FCQ2" s="73"/>
      <c r="FCR2" s="73"/>
      <c r="FCS2" s="73"/>
      <c r="FCT2" s="73"/>
      <c r="FCU2" s="73"/>
      <c r="FCV2" s="73"/>
      <c r="FCW2" s="73"/>
      <c r="FCX2" s="73"/>
      <c r="FCY2" s="73"/>
      <c r="FCZ2" s="73"/>
      <c r="FDA2" s="73"/>
      <c r="FDB2" s="73"/>
      <c r="FDC2" s="73"/>
      <c r="FDD2" s="73"/>
      <c r="FDE2" s="73"/>
      <c r="FDF2" s="73"/>
      <c r="FDG2" s="73"/>
      <c r="FDH2" s="73"/>
      <c r="FDI2" s="73"/>
      <c r="FDJ2" s="73"/>
      <c r="FDK2" s="73"/>
      <c r="FDL2" s="73"/>
      <c r="FDM2" s="73"/>
      <c r="FDN2" s="73"/>
      <c r="FDO2" s="73"/>
      <c r="FDP2" s="73"/>
      <c r="FDQ2" s="73"/>
      <c r="FDR2" s="73"/>
      <c r="FDS2" s="73"/>
      <c r="FDT2" s="73"/>
      <c r="FDU2" s="73"/>
      <c r="FDV2" s="73"/>
      <c r="FDW2" s="73"/>
      <c r="FDX2" s="73"/>
      <c r="FDY2" s="73"/>
      <c r="FDZ2" s="73"/>
      <c r="FEA2" s="73"/>
      <c r="FEB2" s="73"/>
      <c r="FEC2" s="73"/>
      <c r="FED2" s="73"/>
      <c r="FEE2" s="73"/>
      <c r="FEF2" s="73"/>
      <c r="FEG2" s="73"/>
      <c r="FEH2" s="73"/>
      <c r="FEI2" s="73"/>
      <c r="FEJ2" s="73"/>
      <c r="FEK2" s="73"/>
      <c r="FEL2" s="73"/>
      <c r="FEM2" s="73"/>
      <c r="FEN2" s="73"/>
      <c r="FEO2" s="73"/>
      <c r="FEP2" s="73"/>
      <c r="FEQ2" s="73"/>
      <c r="FER2" s="73"/>
      <c r="FES2" s="73"/>
      <c r="FET2" s="73"/>
      <c r="FEU2" s="73"/>
      <c r="FEV2" s="73"/>
      <c r="FEW2" s="73"/>
      <c r="FEX2" s="73"/>
      <c r="FEY2" s="73"/>
      <c r="FEZ2" s="73"/>
      <c r="FFA2" s="73"/>
      <c r="FFB2" s="73"/>
      <c r="FFC2" s="73"/>
      <c r="FFD2" s="73"/>
      <c r="FFE2" s="73"/>
      <c r="FFF2" s="73"/>
      <c r="FFG2" s="73"/>
      <c r="FFH2" s="73"/>
      <c r="FFI2" s="73"/>
      <c r="FFJ2" s="73"/>
      <c r="FFK2" s="73"/>
      <c r="FFL2" s="73"/>
      <c r="FFM2" s="73"/>
      <c r="FFN2" s="73"/>
      <c r="FFO2" s="73"/>
      <c r="FFP2" s="73"/>
      <c r="FFQ2" s="73"/>
      <c r="FFR2" s="73"/>
      <c r="FFS2" s="73"/>
      <c r="FFT2" s="73"/>
      <c r="FFU2" s="73"/>
      <c r="FFV2" s="73"/>
      <c r="FFW2" s="73"/>
      <c r="FFX2" s="73"/>
      <c r="FFY2" s="73"/>
      <c r="FFZ2" s="73"/>
      <c r="FGA2" s="73"/>
      <c r="FGB2" s="73"/>
      <c r="FGC2" s="73"/>
      <c r="FGD2" s="73"/>
      <c r="FGE2" s="73"/>
      <c r="FGF2" s="73"/>
      <c r="FGG2" s="73"/>
      <c r="FGH2" s="73"/>
      <c r="FGI2" s="73"/>
      <c r="FGJ2" s="73"/>
      <c r="FGK2" s="73"/>
      <c r="FGL2" s="73"/>
      <c r="FGM2" s="73"/>
      <c r="FGN2" s="73"/>
      <c r="FGO2" s="73"/>
      <c r="FGP2" s="73"/>
      <c r="FGQ2" s="73"/>
      <c r="FGR2" s="73"/>
      <c r="FGS2" s="73"/>
      <c r="FGT2" s="73"/>
      <c r="FGU2" s="73"/>
      <c r="FGV2" s="73"/>
      <c r="FGW2" s="73"/>
      <c r="FGX2" s="73"/>
      <c r="FGY2" s="73"/>
      <c r="FGZ2" s="73"/>
      <c r="FHA2" s="73"/>
      <c r="FHB2" s="73"/>
      <c r="FHC2" s="73"/>
      <c r="FHD2" s="73"/>
      <c r="FHE2" s="73"/>
      <c r="FHF2" s="73"/>
      <c r="FHG2" s="73"/>
      <c r="FHH2" s="73"/>
      <c r="FHI2" s="73"/>
      <c r="FHJ2" s="73"/>
      <c r="FHK2" s="73"/>
      <c r="FHL2" s="73"/>
      <c r="FHM2" s="73"/>
      <c r="FHN2" s="73"/>
      <c r="FHO2" s="73"/>
      <c r="FHP2" s="73"/>
      <c r="FHQ2" s="73"/>
      <c r="FHR2" s="73"/>
      <c r="FHS2" s="73"/>
      <c r="FHT2" s="73"/>
      <c r="FHU2" s="73"/>
      <c r="FHV2" s="73"/>
      <c r="FHW2" s="73"/>
      <c r="FHX2" s="73"/>
      <c r="FHY2" s="73"/>
      <c r="FHZ2" s="73"/>
      <c r="FIA2" s="73"/>
      <c r="FIB2" s="73"/>
      <c r="FIC2" s="73"/>
      <c r="FID2" s="73"/>
      <c r="FIE2" s="73"/>
      <c r="FIF2" s="73"/>
      <c r="FIG2" s="73"/>
      <c r="FIH2" s="73"/>
      <c r="FII2" s="73"/>
      <c r="FIJ2" s="73"/>
      <c r="FIK2" s="73"/>
      <c r="FIL2" s="73"/>
      <c r="FIM2" s="73"/>
      <c r="FIN2" s="73"/>
      <c r="FIO2" s="73"/>
      <c r="FIP2" s="73"/>
      <c r="FIQ2" s="73"/>
      <c r="FIR2" s="73"/>
      <c r="FIS2" s="73"/>
      <c r="FIT2" s="73"/>
      <c r="FIU2" s="73"/>
      <c r="FIV2" s="73"/>
      <c r="FIW2" s="73"/>
      <c r="FIX2" s="73"/>
      <c r="FIY2" s="73"/>
      <c r="FIZ2" s="73"/>
      <c r="FJA2" s="73"/>
      <c r="FJB2" s="73"/>
      <c r="FJC2" s="73"/>
      <c r="FJD2" s="73"/>
      <c r="FJE2" s="73"/>
      <c r="FJF2" s="73"/>
      <c r="FJG2" s="73"/>
      <c r="FJH2" s="73"/>
      <c r="FJI2" s="73"/>
      <c r="FJJ2" s="73"/>
      <c r="FJK2" s="73"/>
      <c r="FJL2" s="73"/>
      <c r="FJM2" s="73"/>
      <c r="FJN2" s="73"/>
      <c r="FJO2" s="73"/>
      <c r="FJP2" s="73"/>
      <c r="FJQ2" s="73"/>
      <c r="FJR2" s="73"/>
      <c r="FJS2" s="73"/>
      <c r="FJT2" s="73"/>
      <c r="FJU2" s="73"/>
      <c r="FJV2" s="73"/>
      <c r="FJW2" s="73"/>
      <c r="FJX2" s="73"/>
      <c r="FJY2" s="73"/>
      <c r="FJZ2" s="73"/>
      <c r="FKA2" s="73"/>
      <c r="FKB2" s="73"/>
      <c r="FKC2" s="73"/>
      <c r="FKD2" s="73"/>
      <c r="FKE2" s="73"/>
      <c r="FKF2" s="73"/>
      <c r="FKG2" s="73"/>
      <c r="FKH2" s="73"/>
      <c r="FKI2" s="73"/>
      <c r="FKJ2" s="73"/>
      <c r="FKK2" s="73"/>
      <c r="FKL2" s="73"/>
      <c r="FKM2" s="73"/>
      <c r="FKN2" s="73"/>
      <c r="FKO2" s="73"/>
      <c r="FKP2" s="73"/>
      <c r="FKQ2" s="73"/>
      <c r="FKR2" s="73"/>
      <c r="FKS2" s="73"/>
      <c r="FKT2" s="73"/>
      <c r="FKU2" s="73"/>
      <c r="FKV2" s="73"/>
      <c r="FKW2" s="73"/>
      <c r="FKX2" s="73"/>
      <c r="FKY2" s="73"/>
      <c r="FKZ2" s="73"/>
      <c r="FLA2" s="73"/>
      <c r="FLB2" s="73"/>
      <c r="FLC2" s="73"/>
      <c r="FLD2" s="73"/>
      <c r="FLE2" s="73"/>
      <c r="FLF2" s="73"/>
      <c r="FLG2" s="73"/>
      <c r="FLH2" s="73"/>
      <c r="FLI2" s="73"/>
      <c r="FLJ2" s="73"/>
      <c r="FLK2" s="73"/>
      <c r="FLL2" s="73"/>
      <c r="FLM2" s="73"/>
      <c r="FLN2" s="73"/>
      <c r="FLO2" s="73"/>
      <c r="FLP2" s="73"/>
      <c r="FLQ2" s="73"/>
      <c r="FLR2" s="73"/>
      <c r="FLS2" s="73"/>
      <c r="FLT2" s="73"/>
      <c r="FLU2" s="73"/>
      <c r="FLV2" s="73"/>
      <c r="FLW2" s="73"/>
      <c r="FLX2" s="73"/>
      <c r="FLY2" s="73"/>
      <c r="FLZ2" s="73"/>
      <c r="FMA2" s="73"/>
      <c r="FMB2" s="73"/>
      <c r="FMC2" s="73"/>
      <c r="FMD2" s="73"/>
      <c r="FME2" s="73"/>
      <c r="FMF2" s="73"/>
      <c r="FMG2" s="73"/>
      <c r="FMH2" s="73"/>
      <c r="FMI2" s="73"/>
      <c r="FMJ2" s="73"/>
      <c r="FMK2" s="73"/>
      <c r="FML2" s="73"/>
      <c r="FMM2" s="73"/>
      <c r="FMN2" s="73"/>
      <c r="FMO2" s="73"/>
      <c r="FMP2" s="73"/>
      <c r="FMQ2" s="73"/>
      <c r="FMR2" s="73"/>
      <c r="FMS2" s="73"/>
      <c r="FMT2" s="73"/>
      <c r="FMU2" s="73"/>
      <c r="FMV2" s="73"/>
      <c r="FMW2" s="73"/>
      <c r="FMX2" s="73"/>
      <c r="FMY2" s="73"/>
      <c r="FMZ2" s="73"/>
      <c r="FNA2" s="73"/>
      <c r="FNB2" s="73"/>
      <c r="FNC2" s="73"/>
      <c r="FND2" s="73"/>
      <c r="FNE2" s="73"/>
      <c r="FNF2" s="73"/>
      <c r="FNG2" s="73"/>
      <c r="FNH2" s="73"/>
      <c r="FNI2" s="73"/>
      <c r="FNJ2" s="73"/>
      <c r="FNK2" s="73"/>
      <c r="FNL2" s="73"/>
      <c r="FNM2" s="73"/>
      <c r="FNN2" s="73"/>
      <c r="FNO2" s="73"/>
      <c r="FNP2" s="73"/>
      <c r="FNQ2" s="73"/>
      <c r="FNR2" s="73"/>
      <c r="FNS2" s="73"/>
      <c r="FNT2" s="73"/>
      <c r="FNU2" s="73"/>
      <c r="FNV2" s="73"/>
      <c r="FNW2" s="73"/>
      <c r="FNX2" s="73"/>
      <c r="FNY2" s="73"/>
      <c r="FNZ2" s="73"/>
      <c r="FOA2" s="73"/>
      <c r="FOB2" s="73"/>
      <c r="FOC2" s="73"/>
      <c r="FOD2" s="73"/>
      <c r="FOE2" s="73"/>
      <c r="FOF2" s="73"/>
      <c r="FOG2" s="73"/>
      <c r="FOH2" s="73"/>
      <c r="FOI2" s="73"/>
      <c r="FOJ2" s="73"/>
      <c r="FOK2" s="73"/>
      <c r="FOL2" s="73"/>
      <c r="FOM2" s="73"/>
      <c r="FON2" s="73"/>
      <c r="FOO2" s="73"/>
      <c r="FOP2" s="73"/>
      <c r="FOQ2" s="73"/>
      <c r="FOR2" s="73"/>
      <c r="FOS2" s="73"/>
      <c r="FOT2" s="73"/>
      <c r="FOU2" s="73"/>
      <c r="FOV2" s="73"/>
      <c r="FOW2" s="73"/>
      <c r="FOX2" s="73"/>
      <c r="FOY2" s="73"/>
      <c r="FOZ2" s="73"/>
      <c r="FPA2" s="73"/>
      <c r="FPB2" s="73"/>
      <c r="FPC2" s="73"/>
      <c r="FPD2" s="73"/>
      <c r="FPE2" s="73"/>
      <c r="FPF2" s="73"/>
      <c r="FPG2" s="73"/>
      <c r="FPH2" s="73"/>
      <c r="FPI2" s="73"/>
      <c r="FPJ2" s="73"/>
      <c r="FPK2" s="73"/>
      <c r="FPL2" s="73"/>
      <c r="FPM2" s="73"/>
      <c r="FPN2" s="73"/>
      <c r="FPO2" s="73"/>
      <c r="FPP2" s="73"/>
      <c r="FPQ2" s="73"/>
      <c r="FPR2" s="73"/>
      <c r="FPS2" s="73"/>
      <c r="FPT2" s="73"/>
      <c r="FPU2" s="73"/>
      <c r="FPV2" s="73"/>
      <c r="FPW2" s="73"/>
      <c r="FPX2" s="73"/>
      <c r="FPY2" s="73"/>
      <c r="FPZ2" s="73"/>
      <c r="FQA2" s="73"/>
      <c r="FQB2" s="73"/>
      <c r="FQC2" s="73"/>
      <c r="FQD2" s="73"/>
      <c r="FQE2" s="73"/>
      <c r="FQF2" s="73"/>
      <c r="FQG2" s="73"/>
      <c r="FQH2" s="73"/>
      <c r="FQI2" s="73"/>
      <c r="FQJ2" s="73"/>
      <c r="FQK2" s="73"/>
      <c r="FQL2" s="73"/>
      <c r="FQM2" s="73"/>
      <c r="FQN2" s="73"/>
      <c r="FQO2" s="73"/>
      <c r="FQP2" s="73"/>
      <c r="FQQ2" s="73"/>
      <c r="FQR2" s="73"/>
      <c r="FQS2" s="73"/>
      <c r="FQT2" s="73"/>
      <c r="FQU2" s="73"/>
      <c r="FQV2" s="73"/>
      <c r="FQW2" s="73"/>
      <c r="FQX2" s="73"/>
      <c r="FQY2" s="73"/>
      <c r="FQZ2" s="73"/>
      <c r="FRA2" s="73"/>
      <c r="FRB2" s="73"/>
      <c r="FRC2" s="73"/>
      <c r="FRD2" s="73"/>
      <c r="FRE2" s="73"/>
      <c r="FRF2" s="73"/>
      <c r="FRG2" s="73"/>
      <c r="FRH2" s="73"/>
      <c r="FRI2" s="73"/>
      <c r="FRJ2" s="73"/>
      <c r="FRK2" s="73"/>
      <c r="FRL2" s="73"/>
      <c r="FRM2" s="73"/>
      <c r="FRN2" s="73"/>
      <c r="FRO2" s="73"/>
      <c r="FRP2" s="73"/>
      <c r="FRQ2" s="73"/>
      <c r="FRR2" s="73"/>
      <c r="FRS2" s="73"/>
      <c r="FRT2" s="73"/>
      <c r="FRU2" s="73"/>
      <c r="FRV2" s="73"/>
      <c r="FRW2" s="73"/>
      <c r="FRX2" s="73"/>
      <c r="FRY2" s="73"/>
      <c r="FRZ2" s="73"/>
      <c r="FSA2" s="73"/>
      <c r="FSB2" s="73"/>
      <c r="FSC2" s="73"/>
      <c r="FSD2" s="73"/>
      <c r="FSE2" s="73"/>
      <c r="FSF2" s="73"/>
      <c r="FSG2" s="73"/>
      <c r="FSH2" s="73"/>
      <c r="FSI2" s="73"/>
      <c r="FSJ2" s="73"/>
      <c r="FSK2" s="73"/>
      <c r="FSL2" s="73"/>
      <c r="FSM2" s="73"/>
      <c r="FSN2" s="73"/>
      <c r="FSO2" s="73"/>
      <c r="FSP2" s="73"/>
      <c r="FSQ2" s="73"/>
      <c r="FSR2" s="73"/>
      <c r="FSS2" s="73"/>
      <c r="FST2" s="73"/>
      <c r="FSU2" s="73"/>
      <c r="FSV2" s="73"/>
      <c r="FSW2" s="73"/>
      <c r="FSX2" s="73"/>
      <c r="FSY2" s="73"/>
      <c r="FSZ2" s="73"/>
      <c r="FTA2" s="73"/>
      <c r="FTB2" s="73"/>
      <c r="FTC2" s="73"/>
      <c r="FTD2" s="73"/>
      <c r="FTE2" s="73"/>
      <c r="FTF2" s="73"/>
      <c r="FTG2" s="73"/>
      <c r="FTH2" s="73"/>
      <c r="FTI2" s="73"/>
      <c r="FTJ2" s="73"/>
      <c r="FTK2" s="73"/>
      <c r="FTL2" s="73"/>
      <c r="FTM2" s="73"/>
      <c r="FTN2" s="73"/>
      <c r="FTO2" s="73"/>
      <c r="FTP2" s="73"/>
      <c r="FTQ2" s="73"/>
      <c r="FTR2" s="73"/>
      <c r="FTS2" s="73"/>
      <c r="FTT2" s="73"/>
      <c r="FTU2" s="73"/>
      <c r="FTV2" s="73"/>
      <c r="FTW2" s="73"/>
      <c r="FTX2" s="73"/>
      <c r="FTY2" s="73"/>
      <c r="FTZ2" s="73"/>
      <c r="FUA2" s="73"/>
      <c r="FUB2" s="73"/>
      <c r="FUC2" s="73"/>
      <c r="FUD2" s="73"/>
      <c r="FUE2" s="73"/>
      <c r="FUF2" s="73"/>
      <c r="FUG2" s="73"/>
      <c r="FUH2" s="73"/>
      <c r="FUI2" s="73"/>
      <c r="FUJ2" s="73"/>
      <c r="FUK2" s="73"/>
      <c r="FUL2" s="73"/>
      <c r="FUM2" s="73"/>
      <c r="FUN2" s="73"/>
      <c r="FUO2" s="73"/>
      <c r="FUP2" s="73"/>
      <c r="FUQ2" s="73"/>
      <c r="FUR2" s="73"/>
      <c r="FUS2" s="73"/>
      <c r="FUT2" s="73"/>
      <c r="FUU2" s="73"/>
      <c r="FUV2" s="73"/>
      <c r="FUW2" s="73"/>
      <c r="FUX2" s="73"/>
      <c r="FUY2" s="73"/>
      <c r="FUZ2" s="73"/>
      <c r="FVA2" s="73"/>
      <c r="FVB2" s="73"/>
      <c r="FVC2" s="73"/>
      <c r="FVD2" s="73"/>
      <c r="FVE2" s="73"/>
      <c r="FVF2" s="73"/>
      <c r="FVG2" s="73"/>
      <c r="FVH2" s="73"/>
      <c r="FVI2" s="73"/>
      <c r="FVJ2" s="73"/>
      <c r="FVK2" s="73"/>
      <c r="FVL2" s="73"/>
      <c r="FVM2" s="73"/>
      <c r="FVN2" s="73"/>
      <c r="FVO2" s="73"/>
      <c r="FVP2" s="73"/>
      <c r="FVQ2" s="73"/>
      <c r="FVR2" s="73"/>
      <c r="FVS2" s="73"/>
      <c r="FVT2" s="73"/>
      <c r="FVU2" s="73"/>
      <c r="FVV2" s="73"/>
      <c r="FVW2" s="73"/>
      <c r="FVX2" s="73"/>
      <c r="FVY2" s="73"/>
      <c r="FVZ2" s="73"/>
      <c r="FWA2" s="73"/>
      <c r="FWB2" s="73"/>
      <c r="FWC2" s="73"/>
      <c r="FWD2" s="73"/>
      <c r="FWE2" s="73"/>
      <c r="FWF2" s="73"/>
      <c r="FWG2" s="73"/>
      <c r="FWH2" s="73"/>
      <c r="FWI2" s="73"/>
      <c r="FWJ2" s="73"/>
      <c r="FWK2" s="73"/>
      <c r="FWL2" s="73"/>
      <c r="FWM2" s="73"/>
      <c r="FWN2" s="73"/>
      <c r="FWO2" s="73"/>
      <c r="FWP2" s="73"/>
      <c r="FWQ2" s="73"/>
      <c r="FWR2" s="73"/>
      <c r="FWS2" s="73"/>
      <c r="FWT2" s="73"/>
      <c r="FWU2" s="73"/>
      <c r="FWV2" s="73"/>
      <c r="FWW2" s="73"/>
      <c r="FWX2" s="73"/>
      <c r="FWY2" s="73"/>
      <c r="FWZ2" s="73"/>
      <c r="FXA2" s="73"/>
      <c r="FXB2" s="73"/>
      <c r="FXC2" s="73"/>
      <c r="FXD2" s="73"/>
      <c r="FXE2" s="73"/>
      <c r="FXF2" s="73"/>
      <c r="FXG2" s="73"/>
      <c r="FXH2" s="73"/>
      <c r="FXI2" s="73"/>
      <c r="FXJ2" s="73"/>
      <c r="FXK2" s="73"/>
      <c r="FXL2" s="73"/>
      <c r="FXM2" s="73"/>
      <c r="FXN2" s="73"/>
      <c r="FXO2" s="73"/>
      <c r="FXP2" s="73"/>
      <c r="FXQ2" s="73"/>
      <c r="FXR2" s="73"/>
      <c r="FXS2" s="73"/>
      <c r="FXT2" s="73"/>
      <c r="FXU2" s="73"/>
      <c r="FXV2" s="73"/>
      <c r="FXW2" s="73"/>
      <c r="FXX2" s="73"/>
      <c r="FXY2" s="73"/>
      <c r="FXZ2" s="73"/>
      <c r="FYA2" s="73"/>
      <c r="FYB2" s="73"/>
      <c r="FYC2" s="73"/>
      <c r="FYD2" s="73"/>
      <c r="FYE2" s="73"/>
      <c r="FYF2" s="73"/>
      <c r="FYG2" s="73"/>
      <c r="FYH2" s="73"/>
      <c r="FYI2" s="73"/>
      <c r="FYJ2" s="73"/>
      <c r="FYK2" s="73"/>
      <c r="FYL2" s="73"/>
      <c r="FYM2" s="73"/>
      <c r="FYN2" s="73"/>
      <c r="FYO2" s="73"/>
      <c r="FYP2" s="73"/>
      <c r="FYQ2" s="73"/>
      <c r="FYR2" s="73"/>
      <c r="FYS2" s="73"/>
      <c r="FYT2" s="73"/>
      <c r="FYU2" s="73"/>
      <c r="FYV2" s="73"/>
      <c r="FYW2" s="73"/>
      <c r="FYX2" s="73"/>
      <c r="FYY2" s="73"/>
      <c r="FYZ2" s="73"/>
      <c r="FZA2" s="73"/>
      <c r="FZB2" s="73"/>
      <c r="FZC2" s="73"/>
      <c r="FZD2" s="73"/>
      <c r="FZE2" s="73"/>
      <c r="FZF2" s="73"/>
      <c r="FZG2" s="73"/>
      <c r="FZH2" s="73"/>
      <c r="FZI2" s="73"/>
      <c r="FZJ2" s="73"/>
      <c r="FZK2" s="73"/>
      <c r="FZL2" s="73"/>
      <c r="FZM2" s="73"/>
      <c r="FZN2" s="73"/>
      <c r="FZO2" s="73"/>
      <c r="FZP2" s="73"/>
      <c r="FZQ2" s="73"/>
      <c r="FZR2" s="73"/>
      <c r="FZS2" s="73"/>
      <c r="FZT2" s="73"/>
      <c r="FZU2" s="73"/>
      <c r="FZV2" s="73"/>
      <c r="FZW2" s="73"/>
      <c r="FZX2" s="73"/>
      <c r="FZY2" s="73"/>
      <c r="FZZ2" s="73"/>
      <c r="GAA2" s="73"/>
      <c r="GAB2" s="73"/>
      <c r="GAC2" s="73"/>
      <c r="GAD2" s="73"/>
      <c r="GAE2" s="73"/>
      <c r="GAF2" s="73"/>
      <c r="GAG2" s="73"/>
      <c r="GAH2" s="73"/>
      <c r="GAI2" s="73"/>
      <c r="GAJ2" s="73"/>
      <c r="GAK2" s="73"/>
      <c r="GAL2" s="73"/>
      <c r="GAM2" s="73"/>
      <c r="GAN2" s="73"/>
      <c r="GAO2" s="73"/>
      <c r="GAP2" s="73"/>
      <c r="GAQ2" s="73"/>
      <c r="GAR2" s="73"/>
      <c r="GAS2" s="73"/>
      <c r="GAT2" s="73"/>
      <c r="GAU2" s="73"/>
      <c r="GAV2" s="73"/>
      <c r="GAW2" s="73"/>
      <c r="GAX2" s="73"/>
      <c r="GAY2" s="73"/>
      <c r="GAZ2" s="73"/>
      <c r="GBA2" s="73"/>
      <c r="GBB2" s="73"/>
      <c r="GBC2" s="73"/>
      <c r="GBD2" s="73"/>
      <c r="GBE2" s="73"/>
      <c r="GBF2" s="73"/>
      <c r="GBG2" s="73"/>
      <c r="GBH2" s="73"/>
      <c r="GBI2" s="73"/>
      <c r="GBJ2" s="73"/>
      <c r="GBK2" s="73"/>
      <c r="GBL2" s="73"/>
      <c r="GBM2" s="73"/>
      <c r="GBN2" s="73"/>
      <c r="GBO2" s="73"/>
      <c r="GBP2" s="73"/>
      <c r="GBQ2" s="73"/>
      <c r="GBR2" s="73"/>
      <c r="GBS2" s="73"/>
      <c r="GBT2" s="73"/>
      <c r="GBU2" s="73"/>
      <c r="GBV2" s="73"/>
      <c r="GBW2" s="73"/>
      <c r="GBX2" s="73"/>
      <c r="GBY2" s="73"/>
      <c r="GBZ2" s="73"/>
      <c r="GCA2" s="73"/>
      <c r="GCB2" s="73"/>
      <c r="GCC2" s="73"/>
      <c r="GCD2" s="73"/>
      <c r="GCE2" s="73"/>
      <c r="GCF2" s="73"/>
      <c r="GCG2" s="73"/>
      <c r="GCH2" s="73"/>
      <c r="GCI2" s="73"/>
      <c r="GCJ2" s="73"/>
      <c r="GCK2" s="73"/>
      <c r="GCL2" s="73"/>
      <c r="GCM2" s="73"/>
      <c r="GCN2" s="73"/>
      <c r="GCO2" s="73"/>
      <c r="GCP2" s="73"/>
      <c r="GCQ2" s="73"/>
      <c r="GCR2" s="73"/>
      <c r="GCS2" s="73"/>
      <c r="GCT2" s="73"/>
      <c r="GCU2" s="73"/>
      <c r="GCV2" s="73"/>
      <c r="GCW2" s="73"/>
      <c r="GCX2" s="73"/>
      <c r="GCY2" s="73"/>
      <c r="GCZ2" s="73"/>
      <c r="GDA2" s="73"/>
      <c r="GDB2" s="73"/>
      <c r="GDC2" s="73"/>
      <c r="GDD2" s="73"/>
      <c r="GDE2" s="73"/>
      <c r="GDF2" s="73"/>
      <c r="GDG2" s="73"/>
      <c r="GDH2" s="73"/>
      <c r="GDI2" s="73"/>
      <c r="GDJ2" s="73"/>
      <c r="GDK2" s="73"/>
      <c r="GDL2" s="73"/>
      <c r="GDM2" s="73"/>
      <c r="GDN2" s="73"/>
      <c r="GDO2" s="73"/>
      <c r="GDP2" s="73"/>
      <c r="GDQ2" s="73"/>
      <c r="GDR2" s="73"/>
      <c r="GDS2" s="73"/>
      <c r="GDT2" s="73"/>
      <c r="GDU2" s="73"/>
      <c r="GDV2" s="73"/>
      <c r="GDW2" s="73"/>
      <c r="GDX2" s="73"/>
      <c r="GDY2" s="73"/>
      <c r="GDZ2" s="73"/>
      <c r="GEA2" s="73"/>
      <c r="GEB2" s="73"/>
      <c r="GEC2" s="73"/>
      <c r="GED2" s="73"/>
      <c r="GEE2" s="73"/>
      <c r="GEF2" s="73"/>
      <c r="GEG2" s="73"/>
      <c r="GEH2" s="73"/>
      <c r="GEI2" s="73"/>
      <c r="GEJ2" s="73"/>
      <c r="GEK2" s="73"/>
      <c r="GEL2" s="73"/>
      <c r="GEM2" s="73"/>
      <c r="GEN2" s="73"/>
      <c r="GEO2" s="73"/>
      <c r="GEP2" s="73"/>
      <c r="GEQ2" s="73"/>
      <c r="GER2" s="73"/>
      <c r="GES2" s="73"/>
      <c r="GET2" s="73"/>
      <c r="GEU2" s="73"/>
      <c r="GEV2" s="73"/>
      <c r="GEW2" s="73"/>
      <c r="GEX2" s="73"/>
      <c r="GEY2" s="73"/>
      <c r="GEZ2" s="73"/>
      <c r="GFA2" s="73"/>
      <c r="GFB2" s="73"/>
      <c r="GFC2" s="73"/>
      <c r="GFD2" s="73"/>
      <c r="GFE2" s="73"/>
      <c r="GFF2" s="73"/>
      <c r="GFG2" s="73"/>
      <c r="GFH2" s="73"/>
      <c r="GFI2" s="73"/>
      <c r="GFJ2" s="73"/>
      <c r="GFK2" s="73"/>
      <c r="GFL2" s="73"/>
      <c r="GFM2" s="73"/>
      <c r="GFN2" s="73"/>
      <c r="GFO2" s="73"/>
      <c r="GFP2" s="73"/>
      <c r="GFQ2" s="73"/>
      <c r="GFR2" s="73"/>
      <c r="GFS2" s="73"/>
      <c r="GFT2" s="73"/>
      <c r="GFU2" s="73"/>
      <c r="GFV2" s="73"/>
      <c r="GFW2" s="73"/>
      <c r="GFX2" s="73"/>
      <c r="GFY2" s="73"/>
      <c r="GFZ2" s="73"/>
      <c r="GGA2" s="73"/>
      <c r="GGB2" s="73"/>
      <c r="GGC2" s="73"/>
      <c r="GGD2" s="73"/>
      <c r="GGE2" s="73"/>
      <c r="GGF2" s="73"/>
      <c r="GGG2" s="73"/>
      <c r="GGH2" s="73"/>
      <c r="GGI2" s="73"/>
      <c r="GGJ2" s="73"/>
      <c r="GGK2" s="73"/>
      <c r="GGL2" s="73"/>
      <c r="GGM2" s="73"/>
      <c r="GGN2" s="73"/>
      <c r="GGO2" s="73"/>
      <c r="GGP2" s="73"/>
      <c r="GGQ2" s="73"/>
      <c r="GGR2" s="73"/>
      <c r="GGS2" s="73"/>
      <c r="GGT2" s="73"/>
      <c r="GGU2" s="73"/>
      <c r="GGV2" s="73"/>
      <c r="GGW2" s="73"/>
      <c r="GGX2" s="73"/>
      <c r="GGY2" s="73"/>
      <c r="GGZ2" s="73"/>
      <c r="GHA2" s="73"/>
      <c r="GHB2" s="73"/>
      <c r="GHC2" s="73"/>
      <c r="GHD2" s="73"/>
      <c r="GHE2" s="73"/>
      <c r="GHF2" s="73"/>
      <c r="GHG2" s="73"/>
      <c r="GHH2" s="73"/>
      <c r="GHI2" s="73"/>
      <c r="GHJ2" s="73"/>
      <c r="GHK2" s="73"/>
      <c r="GHL2" s="73"/>
      <c r="GHM2" s="73"/>
      <c r="GHN2" s="73"/>
      <c r="GHO2" s="73"/>
      <c r="GHP2" s="73"/>
      <c r="GHQ2" s="73"/>
      <c r="GHR2" s="73"/>
      <c r="GHS2" s="73"/>
      <c r="GHT2" s="73"/>
      <c r="GHU2" s="73"/>
      <c r="GHV2" s="73"/>
      <c r="GHW2" s="73"/>
      <c r="GHX2" s="73"/>
      <c r="GHY2" s="73"/>
      <c r="GHZ2" s="73"/>
      <c r="GIA2" s="73"/>
      <c r="GIB2" s="73"/>
      <c r="GIC2" s="73"/>
      <c r="GID2" s="73"/>
      <c r="GIE2" s="73"/>
      <c r="GIF2" s="73"/>
      <c r="GIG2" s="73"/>
      <c r="GIH2" s="73"/>
      <c r="GII2" s="73"/>
      <c r="GIJ2" s="73"/>
      <c r="GIK2" s="73"/>
      <c r="GIL2" s="73"/>
      <c r="GIM2" s="73"/>
      <c r="GIN2" s="73"/>
      <c r="GIO2" s="73"/>
      <c r="GIP2" s="73"/>
      <c r="GIQ2" s="73"/>
      <c r="GIR2" s="73"/>
      <c r="GIS2" s="73"/>
      <c r="GIT2" s="73"/>
      <c r="GIU2" s="73"/>
      <c r="GIV2" s="73"/>
      <c r="GIW2" s="73"/>
      <c r="GIX2" s="73"/>
      <c r="GIY2" s="73"/>
      <c r="GIZ2" s="73"/>
      <c r="GJA2" s="73"/>
      <c r="GJB2" s="73"/>
      <c r="GJC2" s="73"/>
      <c r="GJD2" s="73"/>
      <c r="GJE2" s="73"/>
      <c r="GJF2" s="73"/>
      <c r="GJG2" s="73"/>
      <c r="GJH2" s="73"/>
      <c r="GJI2" s="73"/>
      <c r="GJJ2" s="73"/>
      <c r="GJK2" s="73"/>
      <c r="GJL2" s="73"/>
      <c r="GJM2" s="73"/>
      <c r="GJN2" s="73"/>
      <c r="GJO2" s="73"/>
      <c r="GJP2" s="73"/>
      <c r="GJQ2" s="73"/>
      <c r="GJR2" s="73"/>
      <c r="GJS2" s="73"/>
      <c r="GJT2" s="73"/>
      <c r="GJU2" s="73"/>
      <c r="GJV2" s="73"/>
      <c r="GJW2" s="73"/>
      <c r="GJX2" s="73"/>
      <c r="GJY2" s="73"/>
      <c r="GJZ2" s="73"/>
      <c r="GKA2" s="73"/>
      <c r="GKB2" s="73"/>
      <c r="GKC2" s="73"/>
      <c r="GKD2" s="73"/>
      <c r="GKE2" s="73"/>
      <c r="GKF2" s="73"/>
      <c r="GKG2" s="73"/>
      <c r="GKH2" s="73"/>
      <c r="GKI2" s="73"/>
      <c r="GKJ2" s="73"/>
      <c r="GKK2" s="73"/>
      <c r="GKL2" s="73"/>
      <c r="GKM2" s="73"/>
      <c r="GKN2" s="73"/>
      <c r="GKO2" s="73"/>
      <c r="GKP2" s="73"/>
      <c r="GKQ2" s="73"/>
      <c r="GKR2" s="73"/>
      <c r="GKS2" s="73"/>
      <c r="GKT2" s="73"/>
      <c r="GKU2" s="73"/>
      <c r="GKV2" s="73"/>
      <c r="GKW2" s="73"/>
      <c r="GKX2" s="73"/>
      <c r="GKY2" s="73"/>
      <c r="GKZ2" s="73"/>
      <c r="GLA2" s="73"/>
      <c r="GLB2" s="73"/>
      <c r="GLC2" s="73"/>
      <c r="GLD2" s="73"/>
      <c r="GLE2" s="73"/>
      <c r="GLF2" s="73"/>
      <c r="GLG2" s="73"/>
      <c r="GLH2" s="73"/>
      <c r="GLI2" s="73"/>
      <c r="GLJ2" s="73"/>
      <c r="GLK2" s="73"/>
      <c r="GLL2" s="73"/>
      <c r="GLM2" s="73"/>
      <c r="GLN2" s="73"/>
      <c r="GLO2" s="73"/>
      <c r="GLP2" s="73"/>
      <c r="GLQ2" s="73"/>
      <c r="GLR2" s="73"/>
      <c r="GLS2" s="73"/>
      <c r="GLT2" s="73"/>
      <c r="GLU2" s="73"/>
      <c r="GLV2" s="73"/>
      <c r="GLW2" s="73"/>
      <c r="GLX2" s="73"/>
      <c r="GLY2" s="73"/>
      <c r="GLZ2" s="73"/>
      <c r="GMA2" s="73"/>
      <c r="GMB2" s="73"/>
      <c r="GMC2" s="73"/>
      <c r="GMD2" s="73"/>
      <c r="GME2" s="73"/>
      <c r="GMF2" s="73"/>
      <c r="GMG2" s="73"/>
      <c r="GMH2" s="73"/>
      <c r="GMI2" s="73"/>
      <c r="GMJ2" s="73"/>
      <c r="GMK2" s="73"/>
      <c r="GML2" s="73"/>
      <c r="GMM2" s="73"/>
      <c r="GMN2" s="73"/>
      <c r="GMO2" s="73"/>
      <c r="GMP2" s="73"/>
      <c r="GMQ2" s="73"/>
      <c r="GMR2" s="73"/>
      <c r="GMS2" s="73"/>
      <c r="GMT2" s="73"/>
      <c r="GMU2" s="73"/>
      <c r="GMV2" s="73"/>
      <c r="GMW2" s="73"/>
      <c r="GMX2" s="73"/>
      <c r="GMY2" s="73"/>
      <c r="GMZ2" s="73"/>
      <c r="GNA2" s="73"/>
      <c r="GNB2" s="73"/>
      <c r="GNC2" s="73"/>
      <c r="GND2" s="73"/>
      <c r="GNE2" s="73"/>
      <c r="GNF2" s="73"/>
      <c r="GNG2" s="73"/>
      <c r="GNH2" s="73"/>
      <c r="GNI2" s="73"/>
      <c r="GNJ2" s="73"/>
      <c r="GNK2" s="73"/>
      <c r="GNL2" s="73"/>
      <c r="GNM2" s="73"/>
      <c r="GNN2" s="73"/>
      <c r="GNO2" s="73"/>
      <c r="GNP2" s="73"/>
      <c r="GNQ2" s="73"/>
      <c r="GNR2" s="73"/>
      <c r="GNS2" s="73"/>
      <c r="GNT2" s="73"/>
      <c r="GNU2" s="73"/>
      <c r="GNV2" s="73"/>
      <c r="GNW2" s="73"/>
      <c r="GNX2" s="73"/>
      <c r="GNY2" s="73"/>
      <c r="GNZ2" s="73"/>
      <c r="GOA2" s="73"/>
      <c r="GOB2" s="73"/>
      <c r="GOC2" s="73"/>
      <c r="GOD2" s="73"/>
      <c r="GOE2" s="73"/>
      <c r="GOF2" s="73"/>
      <c r="GOG2" s="73"/>
      <c r="GOH2" s="73"/>
      <c r="GOI2" s="73"/>
      <c r="GOJ2" s="73"/>
      <c r="GOK2" s="73"/>
      <c r="GOL2" s="73"/>
      <c r="GOM2" s="73"/>
      <c r="GON2" s="73"/>
      <c r="GOO2" s="73"/>
      <c r="GOP2" s="73"/>
      <c r="GOQ2" s="73"/>
      <c r="GOR2" s="73"/>
      <c r="GOS2" s="73"/>
      <c r="GOT2" s="73"/>
      <c r="GOU2" s="73"/>
      <c r="GOV2" s="73"/>
      <c r="GOW2" s="73"/>
      <c r="GOX2" s="73"/>
      <c r="GOY2" s="73"/>
      <c r="GOZ2" s="73"/>
      <c r="GPA2" s="73"/>
      <c r="GPB2" s="73"/>
      <c r="GPC2" s="73"/>
      <c r="GPD2" s="73"/>
      <c r="GPE2" s="73"/>
      <c r="GPF2" s="73"/>
      <c r="GPG2" s="73"/>
      <c r="GPH2" s="73"/>
      <c r="GPI2" s="73"/>
      <c r="GPJ2" s="73"/>
      <c r="GPK2" s="73"/>
      <c r="GPL2" s="73"/>
      <c r="GPM2" s="73"/>
      <c r="GPN2" s="73"/>
      <c r="GPO2" s="73"/>
      <c r="GPP2" s="73"/>
      <c r="GPQ2" s="73"/>
      <c r="GPR2" s="73"/>
      <c r="GPS2" s="73"/>
      <c r="GPT2" s="73"/>
      <c r="GPU2" s="73"/>
      <c r="GPV2" s="73"/>
      <c r="GPW2" s="73"/>
      <c r="GPX2" s="73"/>
      <c r="GPY2" s="73"/>
      <c r="GPZ2" s="73"/>
      <c r="GQA2" s="73"/>
      <c r="GQB2" s="73"/>
      <c r="GQC2" s="73"/>
      <c r="GQD2" s="73"/>
      <c r="GQE2" s="73"/>
      <c r="GQF2" s="73"/>
      <c r="GQG2" s="73"/>
      <c r="GQH2" s="73"/>
      <c r="GQI2" s="73"/>
      <c r="GQJ2" s="73"/>
      <c r="GQK2" s="73"/>
      <c r="GQL2" s="73"/>
      <c r="GQM2" s="73"/>
      <c r="GQN2" s="73"/>
      <c r="GQO2" s="73"/>
      <c r="GQP2" s="73"/>
      <c r="GQQ2" s="73"/>
      <c r="GQR2" s="73"/>
      <c r="GQS2" s="73"/>
      <c r="GQT2" s="73"/>
      <c r="GQU2" s="73"/>
      <c r="GQV2" s="73"/>
      <c r="GQW2" s="73"/>
      <c r="GQX2" s="73"/>
      <c r="GQY2" s="73"/>
      <c r="GQZ2" s="73"/>
      <c r="GRA2" s="73"/>
      <c r="GRB2" s="73"/>
      <c r="GRC2" s="73"/>
      <c r="GRD2" s="73"/>
      <c r="GRE2" s="73"/>
      <c r="GRF2" s="73"/>
      <c r="GRG2" s="73"/>
      <c r="GRH2" s="73"/>
      <c r="GRI2" s="73"/>
      <c r="GRJ2" s="73"/>
      <c r="GRK2" s="73"/>
      <c r="GRL2" s="73"/>
      <c r="GRM2" s="73"/>
      <c r="GRN2" s="73"/>
      <c r="GRO2" s="73"/>
      <c r="GRP2" s="73"/>
      <c r="GRQ2" s="73"/>
      <c r="GRR2" s="73"/>
      <c r="GRS2" s="73"/>
      <c r="GRT2" s="73"/>
      <c r="GRU2" s="73"/>
      <c r="GRV2" s="73"/>
      <c r="GRW2" s="73"/>
      <c r="GRX2" s="73"/>
      <c r="GRY2" s="73"/>
      <c r="GRZ2" s="73"/>
      <c r="GSA2" s="73"/>
      <c r="GSB2" s="73"/>
      <c r="GSC2" s="73"/>
      <c r="GSD2" s="73"/>
      <c r="GSE2" s="73"/>
      <c r="GSF2" s="73"/>
      <c r="GSG2" s="73"/>
      <c r="GSH2" s="73"/>
      <c r="GSI2" s="73"/>
      <c r="GSJ2" s="73"/>
      <c r="GSK2" s="73"/>
      <c r="GSL2" s="73"/>
      <c r="GSM2" s="73"/>
      <c r="GSN2" s="73"/>
      <c r="GSO2" s="73"/>
      <c r="GSP2" s="73"/>
      <c r="GSQ2" s="73"/>
      <c r="GSR2" s="73"/>
      <c r="GSS2" s="73"/>
      <c r="GST2" s="73"/>
      <c r="GSU2" s="73"/>
      <c r="GSV2" s="73"/>
      <c r="GSW2" s="73"/>
      <c r="GSX2" s="73"/>
      <c r="GSY2" s="73"/>
      <c r="GSZ2" s="73"/>
      <c r="GTA2" s="73"/>
      <c r="GTB2" s="73"/>
      <c r="GTC2" s="73"/>
      <c r="GTD2" s="73"/>
      <c r="GTE2" s="73"/>
      <c r="GTF2" s="73"/>
      <c r="GTG2" s="73"/>
      <c r="GTH2" s="73"/>
      <c r="GTI2" s="73"/>
      <c r="GTJ2" s="73"/>
      <c r="GTK2" s="73"/>
      <c r="GTL2" s="73"/>
      <c r="GTM2" s="73"/>
      <c r="GTN2" s="73"/>
      <c r="GTO2" s="73"/>
      <c r="GTP2" s="73"/>
      <c r="GTQ2" s="73"/>
      <c r="GTR2" s="73"/>
      <c r="GTS2" s="73"/>
      <c r="GTT2" s="73"/>
      <c r="GTU2" s="73"/>
      <c r="GTV2" s="73"/>
      <c r="GTW2" s="73"/>
      <c r="GTX2" s="73"/>
      <c r="GTY2" s="73"/>
      <c r="GTZ2" s="73"/>
      <c r="GUA2" s="73"/>
      <c r="GUB2" s="73"/>
      <c r="GUC2" s="73"/>
      <c r="GUD2" s="73"/>
      <c r="GUE2" s="73"/>
      <c r="GUF2" s="73"/>
      <c r="GUG2" s="73"/>
      <c r="GUH2" s="73"/>
      <c r="GUI2" s="73"/>
      <c r="GUJ2" s="73"/>
      <c r="GUK2" s="73"/>
      <c r="GUL2" s="73"/>
      <c r="GUM2" s="73"/>
      <c r="GUN2" s="73"/>
      <c r="GUO2" s="73"/>
      <c r="GUP2" s="73"/>
      <c r="GUQ2" s="73"/>
      <c r="GUR2" s="73"/>
      <c r="GUS2" s="73"/>
      <c r="GUT2" s="73"/>
      <c r="GUU2" s="73"/>
      <c r="GUV2" s="73"/>
      <c r="GUW2" s="73"/>
      <c r="GUX2" s="73"/>
      <c r="GUY2" s="73"/>
      <c r="GUZ2" s="73"/>
      <c r="GVA2" s="73"/>
      <c r="GVB2" s="73"/>
      <c r="GVC2" s="73"/>
      <c r="GVD2" s="73"/>
      <c r="GVE2" s="73"/>
      <c r="GVF2" s="73"/>
      <c r="GVG2" s="73"/>
      <c r="GVH2" s="73"/>
      <c r="GVI2" s="73"/>
      <c r="GVJ2" s="73"/>
      <c r="GVK2" s="73"/>
      <c r="GVL2" s="73"/>
      <c r="GVM2" s="73"/>
      <c r="GVN2" s="73"/>
      <c r="GVO2" s="73"/>
      <c r="GVP2" s="73"/>
      <c r="GVQ2" s="73"/>
      <c r="GVR2" s="73"/>
      <c r="GVS2" s="73"/>
      <c r="GVT2" s="73"/>
      <c r="GVU2" s="73"/>
      <c r="GVV2" s="73"/>
      <c r="GVW2" s="73"/>
      <c r="GVX2" s="73"/>
      <c r="GVY2" s="73"/>
      <c r="GVZ2" s="73"/>
      <c r="GWA2" s="73"/>
      <c r="GWB2" s="73"/>
      <c r="GWC2" s="73"/>
      <c r="GWD2" s="73"/>
      <c r="GWE2" s="73"/>
      <c r="GWF2" s="73"/>
      <c r="GWG2" s="73"/>
      <c r="GWH2" s="73"/>
      <c r="GWI2" s="73"/>
      <c r="GWJ2" s="73"/>
      <c r="GWK2" s="73"/>
      <c r="GWL2" s="73"/>
      <c r="GWM2" s="73"/>
      <c r="GWN2" s="73"/>
      <c r="GWO2" s="73"/>
      <c r="GWP2" s="73"/>
      <c r="GWQ2" s="73"/>
      <c r="GWR2" s="73"/>
      <c r="GWS2" s="73"/>
      <c r="GWT2" s="73"/>
      <c r="GWU2" s="73"/>
      <c r="GWV2" s="73"/>
      <c r="GWW2" s="73"/>
      <c r="GWX2" s="73"/>
      <c r="GWY2" s="73"/>
      <c r="GWZ2" s="73"/>
      <c r="GXA2" s="73"/>
      <c r="GXB2" s="73"/>
      <c r="GXC2" s="73"/>
      <c r="GXD2" s="73"/>
      <c r="GXE2" s="73"/>
      <c r="GXF2" s="73"/>
      <c r="GXG2" s="73"/>
      <c r="GXH2" s="73"/>
      <c r="GXI2" s="73"/>
      <c r="GXJ2" s="73"/>
      <c r="GXK2" s="73"/>
      <c r="GXL2" s="73"/>
      <c r="GXM2" s="73"/>
      <c r="GXN2" s="73"/>
      <c r="GXO2" s="73"/>
      <c r="GXP2" s="73"/>
      <c r="GXQ2" s="73"/>
      <c r="GXR2" s="73"/>
      <c r="GXS2" s="73"/>
      <c r="GXT2" s="73"/>
      <c r="GXU2" s="73"/>
      <c r="GXV2" s="73"/>
      <c r="GXW2" s="73"/>
      <c r="GXX2" s="73"/>
      <c r="GXY2" s="73"/>
      <c r="GXZ2" s="73"/>
      <c r="GYA2" s="73"/>
      <c r="GYB2" s="73"/>
      <c r="GYC2" s="73"/>
      <c r="GYD2" s="73"/>
      <c r="GYE2" s="73"/>
      <c r="GYF2" s="73"/>
      <c r="GYG2" s="73"/>
      <c r="GYH2" s="73"/>
      <c r="GYI2" s="73"/>
      <c r="GYJ2" s="73"/>
      <c r="GYK2" s="73"/>
      <c r="GYL2" s="73"/>
      <c r="GYM2" s="73"/>
      <c r="GYN2" s="73"/>
      <c r="GYO2" s="73"/>
      <c r="GYP2" s="73"/>
      <c r="GYQ2" s="73"/>
      <c r="GYR2" s="73"/>
      <c r="GYS2" s="73"/>
      <c r="GYT2" s="73"/>
      <c r="GYU2" s="73"/>
      <c r="GYV2" s="73"/>
      <c r="GYW2" s="73"/>
      <c r="GYX2" s="73"/>
      <c r="GYY2" s="73"/>
      <c r="GYZ2" s="73"/>
      <c r="GZA2" s="73"/>
      <c r="GZB2" s="73"/>
      <c r="GZC2" s="73"/>
      <c r="GZD2" s="73"/>
      <c r="GZE2" s="73"/>
      <c r="GZF2" s="73"/>
      <c r="GZG2" s="73"/>
      <c r="GZH2" s="73"/>
      <c r="GZI2" s="73"/>
      <c r="GZJ2" s="73"/>
      <c r="GZK2" s="73"/>
      <c r="GZL2" s="73"/>
      <c r="GZM2" s="73"/>
      <c r="GZN2" s="73"/>
      <c r="GZO2" s="73"/>
      <c r="GZP2" s="73"/>
      <c r="GZQ2" s="73"/>
      <c r="GZR2" s="73"/>
      <c r="GZS2" s="73"/>
      <c r="GZT2" s="73"/>
      <c r="GZU2" s="73"/>
      <c r="GZV2" s="73"/>
      <c r="GZW2" s="73"/>
      <c r="GZX2" s="73"/>
      <c r="GZY2" s="73"/>
      <c r="GZZ2" s="73"/>
      <c r="HAA2" s="73"/>
      <c r="HAB2" s="73"/>
      <c r="HAC2" s="73"/>
      <c r="HAD2" s="73"/>
      <c r="HAE2" s="73"/>
      <c r="HAF2" s="73"/>
      <c r="HAG2" s="73"/>
      <c r="HAH2" s="73"/>
      <c r="HAI2" s="73"/>
      <c r="HAJ2" s="73"/>
      <c r="HAK2" s="73"/>
      <c r="HAL2" s="73"/>
      <c r="HAM2" s="73"/>
      <c r="HAN2" s="73"/>
      <c r="HAO2" s="73"/>
      <c r="HAP2" s="73"/>
      <c r="HAQ2" s="73"/>
      <c r="HAR2" s="73"/>
      <c r="HAS2" s="73"/>
      <c r="HAT2" s="73"/>
      <c r="HAU2" s="73"/>
      <c r="HAV2" s="73"/>
      <c r="HAW2" s="73"/>
      <c r="HAX2" s="73"/>
      <c r="HAY2" s="73"/>
      <c r="HAZ2" s="73"/>
      <c r="HBA2" s="73"/>
      <c r="HBB2" s="73"/>
      <c r="HBC2" s="73"/>
      <c r="HBD2" s="73"/>
      <c r="HBE2" s="73"/>
      <c r="HBF2" s="73"/>
      <c r="HBG2" s="73"/>
      <c r="HBH2" s="73"/>
      <c r="HBI2" s="73"/>
      <c r="HBJ2" s="73"/>
      <c r="HBK2" s="73"/>
      <c r="HBL2" s="73"/>
      <c r="HBM2" s="73"/>
      <c r="HBN2" s="73"/>
      <c r="HBO2" s="73"/>
      <c r="HBP2" s="73"/>
      <c r="HBQ2" s="73"/>
      <c r="HBR2" s="73"/>
      <c r="HBS2" s="73"/>
      <c r="HBT2" s="73"/>
      <c r="HBU2" s="73"/>
      <c r="HBV2" s="73"/>
      <c r="HBW2" s="73"/>
      <c r="HBX2" s="73"/>
      <c r="HBY2" s="73"/>
      <c r="HBZ2" s="73"/>
      <c r="HCA2" s="73"/>
      <c r="HCB2" s="73"/>
      <c r="HCC2" s="73"/>
      <c r="HCD2" s="73"/>
      <c r="HCE2" s="73"/>
      <c r="HCF2" s="73"/>
      <c r="HCG2" s="73"/>
      <c r="HCH2" s="73"/>
      <c r="HCI2" s="73"/>
      <c r="HCJ2" s="73"/>
      <c r="HCK2" s="73"/>
      <c r="HCL2" s="73"/>
      <c r="HCM2" s="73"/>
      <c r="HCN2" s="73"/>
      <c r="HCO2" s="73"/>
      <c r="HCP2" s="73"/>
      <c r="HCQ2" s="73"/>
      <c r="HCR2" s="73"/>
      <c r="HCS2" s="73"/>
      <c r="HCT2" s="73"/>
      <c r="HCU2" s="73"/>
      <c r="HCV2" s="73"/>
      <c r="HCW2" s="73"/>
      <c r="HCX2" s="73"/>
      <c r="HCY2" s="73"/>
      <c r="HCZ2" s="73"/>
      <c r="HDA2" s="73"/>
      <c r="HDB2" s="73"/>
      <c r="HDC2" s="73"/>
      <c r="HDD2" s="73"/>
      <c r="HDE2" s="73"/>
      <c r="HDF2" s="73"/>
      <c r="HDG2" s="73"/>
      <c r="HDH2" s="73"/>
      <c r="HDI2" s="73"/>
      <c r="HDJ2" s="73"/>
      <c r="HDK2" s="73"/>
      <c r="HDL2" s="73"/>
      <c r="HDM2" s="73"/>
      <c r="HDN2" s="73"/>
      <c r="HDO2" s="73"/>
      <c r="HDP2" s="73"/>
      <c r="HDQ2" s="73"/>
      <c r="HDR2" s="73"/>
      <c r="HDS2" s="73"/>
      <c r="HDT2" s="73"/>
      <c r="HDU2" s="73"/>
      <c r="HDV2" s="73"/>
      <c r="HDW2" s="73"/>
      <c r="HDX2" s="73"/>
      <c r="HDY2" s="73"/>
      <c r="HDZ2" s="73"/>
      <c r="HEA2" s="73"/>
      <c r="HEB2" s="73"/>
      <c r="HEC2" s="73"/>
      <c r="HED2" s="73"/>
      <c r="HEE2" s="73"/>
      <c r="HEF2" s="73"/>
      <c r="HEG2" s="73"/>
      <c r="HEH2" s="73"/>
      <c r="HEI2" s="73"/>
      <c r="HEJ2" s="73"/>
      <c r="HEK2" s="73"/>
      <c r="HEL2" s="73"/>
      <c r="HEM2" s="73"/>
      <c r="HEN2" s="73"/>
      <c r="HEO2" s="73"/>
      <c r="HEP2" s="73"/>
      <c r="HEQ2" s="73"/>
      <c r="HER2" s="73"/>
      <c r="HES2" s="73"/>
      <c r="HET2" s="73"/>
      <c r="HEU2" s="73"/>
      <c r="HEV2" s="73"/>
      <c r="HEW2" s="73"/>
      <c r="HEX2" s="73"/>
      <c r="HEY2" s="73"/>
      <c r="HEZ2" s="73"/>
      <c r="HFA2" s="73"/>
      <c r="HFB2" s="73"/>
      <c r="HFC2" s="73"/>
      <c r="HFD2" s="73"/>
      <c r="HFE2" s="73"/>
      <c r="HFF2" s="73"/>
      <c r="HFG2" s="73"/>
      <c r="HFH2" s="73"/>
      <c r="HFI2" s="73"/>
      <c r="HFJ2" s="73"/>
      <c r="HFK2" s="73"/>
      <c r="HFL2" s="73"/>
      <c r="HFM2" s="73"/>
      <c r="HFN2" s="73"/>
      <c r="HFO2" s="73"/>
      <c r="HFP2" s="73"/>
      <c r="HFQ2" s="73"/>
      <c r="HFR2" s="73"/>
      <c r="HFS2" s="73"/>
      <c r="HFT2" s="73"/>
      <c r="HFU2" s="73"/>
      <c r="HFV2" s="73"/>
      <c r="HFW2" s="73"/>
      <c r="HFX2" s="73"/>
      <c r="HFY2" s="73"/>
      <c r="HFZ2" s="73"/>
      <c r="HGA2" s="73"/>
      <c r="HGB2" s="73"/>
      <c r="HGC2" s="73"/>
      <c r="HGD2" s="73"/>
      <c r="HGE2" s="73"/>
      <c r="HGF2" s="73"/>
      <c r="HGG2" s="73"/>
      <c r="HGH2" s="73"/>
      <c r="HGI2" s="73"/>
      <c r="HGJ2" s="73"/>
      <c r="HGK2" s="73"/>
      <c r="HGL2" s="73"/>
      <c r="HGM2" s="73"/>
      <c r="HGN2" s="73"/>
      <c r="HGO2" s="73"/>
      <c r="HGP2" s="73"/>
      <c r="HGQ2" s="73"/>
      <c r="HGR2" s="73"/>
      <c r="HGS2" s="73"/>
      <c r="HGT2" s="73"/>
      <c r="HGU2" s="73"/>
      <c r="HGV2" s="73"/>
      <c r="HGW2" s="73"/>
      <c r="HGX2" s="73"/>
      <c r="HGY2" s="73"/>
      <c r="HGZ2" s="73"/>
      <c r="HHA2" s="73"/>
      <c r="HHB2" s="73"/>
      <c r="HHC2" s="73"/>
      <c r="HHD2" s="73"/>
      <c r="HHE2" s="73"/>
      <c r="HHF2" s="73"/>
      <c r="HHG2" s="73"/>
      <c r="HHH2" s="73"/>
      <c r="HHI2" s="73"/>
      <c r="HHJ2" s="73"/>
      <c r="HHK2" s="73"/>
      <c r="HHL2" s="73"/>
      <c r="HHM2" s="73"/>
      <c r="HHN2" s="73"/>
      <c r="HHO2" s="73"/>
      <c r="HHP2" s="73"/>
      <c r="HHQ2" s="73"/>
      <c r="HHR2" s="73"/>
      <c r="HHS2" s="73"/>
      <c r="HHT2" s="73"/>
      <c r="HHU2" s="73"/>
      <c r="HHV2" s="73"/>
      <c r="HHW2" s="73"/>
      <c r="HHX2" s="73"/>
      <c r="HHY2" s="73"/>
      <c r="HHZ2" s="73"/>
      <c r="HIA2" s="73"/>
      <c r="HIB2" s="73"/>
      <c r="HIC2" s="73"/>
      <c r="HID2" s="73"/>
      <c r="HIE2" s="73"/>
      <c r="HIF2" s="73"/>
      <c r="HIG2" s="73"/>
      <c r="HIH2" s="73"/>
      <c r="HII2" s="73"/>
      <c r="HIJ2" s="73"/>
      <c r="HIK2" s="73"/>
      <c r="HIL2" s="73"/>
      <c r="HIM2" s="73"/>
      <c r="HIN2" s="73"/>
      <c r="HIO2" s="73"/>
      <c r="HIP2" s="73"/>
      <c r="HIQ2" s="73"/>
      <c r="HIR2" s="73"/>
      <c r="HIS2" s="73"/>
      <c r="HIT2" s="73"/>
      <c r="HIU2" s="73"/>
      <c r="HIV2" s="73"/>
      <c r="HIW2" s="73"/>
      <c r="HIX2" s="73"/>
      <c r="HIY2" s="73"/>
      <c r="HIZ2" s="73"/>
      <c r="HJA2" s="73"/>
      <c r="HJB2" s="73"/>
      <c r="HJC2" s="73"/>
      <c r="HJD2" s="73"/>
      <c r="HJE2" s="73"/>
      <c r="HJF2" s="73"/>
      <c r="HJG2" s="73"/>
      <c r="HJH2" s="73"/>
      <c r="HJI2" s="73"/>
      <c r="HJJ2" s="73"/>
      <c r="HJK2" s="73"/>
      <c r="HJL2" s="73"/>
      <c r="HJM2" s="73"/>
      <c r="HJN2" s="73"/>
      <c r="HJO2" s="73"/>
      <c r="HJP2" s="73"/>
      <c r="HJQ2" s="73"/>
      <c r="HJR2" s="73"/>
      <c r="HJS2" s="73"/>
      <c r="HJT2" s="73"/>
      <c r="HJU2" s="73"/>
      <c r="HJV2" s="73"/>
      <c r="HJW2" s="73"/>
      <c r="HJX2" s="73"/>
      <c r="HJY2" s="73"/>
      <c r="HJZ2" s="73"/>
      <c r="HKA2" s="73"/>
      <c r="HKB2" s="73"/>
      <c r="HKC2" s="73"/>
      <c r="HKD2" s="73"/>
      <c r="HKE2" s="73"/>
      <c r="HKF2" s="73"/>
      <c r="HKG2" s="73"/>
      <c r="HKH2" s="73"/>
      <c r="HKI2" s="73"/>
      <c r="HKJ2" s="73"/>
      <c r="HKK2" s="73"/>
      <c r="HKL2" s="73"/>
      <c r="HKM2" s="73"/>
      <c r="HKN2" s="73"/>
      <c r="HKO2" s="73"/>
      <c r="HKP2" s="73"/>
      <c r="HKQ2" s="73"/>
      <c r="HKR2" s="73"/>
      <c r="HKS2" s="73"/>
      <c r="HKT2" s="73"/>
      <c r="HKU2" s="73"/>
      <c r="HKV2" s="73"/>
      <c r="HKW2" s="73"/>
      <c r="HKX2" s="73"/>
      <c r="HKY2" s="73"/>
      <c r="HKZ2" s="73"/>
      <c r="HLA2" s="73"/>
      <c r="HLB2" s="73"/>
      <c r="HLC2" s="73"/>
      <c r="HLD2" s="73"/>
      <c r="HLE2" s="73"/>
      <c r="HLF2" s="73"/>
      <c r="HLG2" s="73"/>
      <c r="HLH2" s="73"/>
      <c r="HLI2" s="73"/>
      <c r="HLJ2" s="73"/>
      <c r="HLK2" s="73"/>
      <c r="HLL2" s="73"/>
      <c r="HLM2" s="73"/>
      <c r="HLN2" s="73"/>
      <c r="HLO2" s="73"/>
      <c r="HLP2" s="73"/>
      <c r="HLQ2" s="73"/>
      <c r="HLR2" s="73"/>
      <c r="HLS2" s="73"/>
      <c r="HLT2" s="73"/>
      <c r="HLU2" s="73"/>
      <c r="HLV2" s="73"/>
      <c r="HLW2" s="73"/>
      <c r="HLX2" s="73"/>
      <c r="HLY2" s="73"/>
      <c r="HLZ2" s="73"/>
      <c r="HMA2" s="73"/>
      <c r="HMB2" s="73"/>
      <c r="HMC2" s="73"/>
      <c r="HMD2" s="73"/>
      <c r="HME2" s="73"/>
      <c r="HMF2" s="73"/>
      <c r="HMG2" s="73"/>
      <c r="HMH2" s="73"/>
      <c r="HMI2" s="73"/>
      <c r="HMJ2" s="73"/>
      <c r="HMK2" s="73"/>
      <c r="HML2" s="73"/>
      <c r="HMM2" s="73"/>
      <c r="HMN2" s="73"/>
      <c r="HMO2" s="73"/>
      <c r="HMP2" s="73"/>
      <c r="HMQ2" s="73"/>
      <c r="HMR2" s="73"/>
      <c r="HMS2" s="73"/>
      <c r="HMT2" s="73"/>
      <c r="HMU2" s="73"/>
      <c r="HMV2" s="73"/>
      <c r="HMW2" s="73"/>
      <c r="HMX2" s="73"/>
      <c r="HMY2" s="73"/>
      <c r="HMZ2" s="73"/>
      <c r="HNA2" s="73"/>
      <c r="HNB2" s="73"/>
      <c r="HNC2" s="73"/>
      <c r="HND2" s="73"/>
      <c r="HNE2" s="73"/>
      <c r="HNF2" s="73"/>
      <c r="HNG2" s="73"/>
      <c r="HNH2" s="73"/>
      <c r="HNI2" s="73"/>
      <c r="HNJ2" s="73"/>
      <c r="HNK2" s="73"/>
      <c r="HNL2" s="73"/>
      <c r="HNM2" s="73"/>
      <c r="HNN2" s="73"/>
      <c r="HNO2" s="73"/>
      <c r="HNP2" s="73"/>
      <c r="HNQ2" s="73"/>
      <c r="HNR2" s="73"/>
      <c r="HNS2" s="73"/>
      <c r="HNT2" s="73"/>
      <c r="HNU2" s="73"/>
      <c r="HNV2" s="73"/>
      <c r="HNW2" s="73"/>
      <c r="HNX2" s="73"/>
      <c r="HNY2" s="73"/>
      <c r="HNZ2" s="73"/>
      <c r="HOA2" s="73"/>
      <c r="HOB2" s="73"/>
      <c r="HOC2" s="73"/>
      <c r="HOD2" s="73"/>
      <c r="HOE2" s="73"/>
      <c r="HOF2" s="73"/>
      <c r="HOG2" s="73"/>
      <c r="HOH2" s="73"/>
      <c r="HOI2" s="73"/>
      <c r="HOJ2" s="73"/>
      <c r="HOK2" s="73"/>
      <c r="HOL2" s="73"/>
      <c r="HOM2" s="73"/>
      <c r="HON2" s="73"/>
      <c r="HOO2" s="73"/>
      <c r="HOP2" s="73"/>
      <c r="HOQ2" s="73"/>
      <c r="HOR2" s="73"/>
      <c r="HOS2" s="73"/>
      <c r="HOT2" s="73"/>
      <c r="HOU2" s="73"/>
      <c r="HOV2" s="73"/>
      <c r="HOW2" s="73"/>
      <c r="HOX2" s="73"/>
      <c r="HOY2" s="73"/>
      <c r="HOZ2" s="73"/>
      <c r="HPA2" s="73"/>
      <c r="HPB2" s="73"/>
      <c r="HPC2" s="73"/>
      <c r="HPD2" s="73"/>
      <c r="HPE2" s="73"/>
      <c r="HPF2" s="73"/>
      <c r="HPG2" s="73"/>
      <c r="HPH2" s="73"/>
      <c r="HPI2" s="73"/>
      <c r="HPJ2" s="73"/>
      <c r="HPK2" s="73"/>
      <c r="HPL2" s="73"/>
      <c r="HPM2" s="73"/>
      <c r="HPN2" s="73"/>
      <c r="HPO2" s="73"/>
      <c r="HPP2" s="73"/>
      <c r="HPQ2" s="73"/>
      <c r="HPR2" s="73"/>
      <c r="HPS2" s="73"/>
      <c r="HPT2" s="73"/>
      <c r="HPU2" s="73"/>
      <c r="HPV2" s="73"/>
      <c r="HPW2" s="73"/>
      <c r="HPX2" s="73"/>
      <c r="HPY2" s="73"/>
      <c r="HPZ2" s="73"/>
      <c r="HQA2" s="73"/>
      <c r="HQB2" s="73"/>
      <c r="HQC2" s="73"/>
      <c r="HQD2" s="73"/>
      <c r="HQE2" s="73"/>
      <c r="HQF2" s="73"/>
      <c r="HQG2" s="73"/>
      <c r="HQH2" s="73"/>
      <c r="HQI2" s="73"/>
      <c r="HQJ2" s="73"/>
      <c r="HQK2" s="73"/>
      <c r="HQL2" s="73"/>
      <c r="HQM2" s="73"/>
      <c r="HQN2" s="73"/>
      <c r="HQO2" s="73"/>
      <c r="HQP2" s="73"/>
      <c r="HQQ2" s="73"/>
      <c r="HQR2" s="73"/>
      <c r="HQS2" s="73"/>
      <c r="HQT2" s="73"/>
      <c r="HQU2" s="73"/>
      <c r="HQV2" s="73"/>
      <c r="HQW2" s="73"/>
      <c r="HQX2" s="73"/>
      <c r="HQY2" s="73"/>
      <c r="HQZ2" s="73"/>
      <c r="HRA2" s="73"/>
      <c r="HRB2" s="73"/>
      <c r="HRC2" s="73"/>
      <c r="HRD2" s="73"/>
      <c r="HRE2" s="73"/>
      <c r="HRF2" s="73"/>
      <c r="HRG2" s="73"/>
      <c r="HRH2" s="73"/>
      <c r="HRI2" s="73"/>
      <c r="HRJ2" s="73"/>
      <c r="HRK2" s="73"/>
      <c r="HRL2" s="73"/>
      <c r="HRM2" s="73"/>
      <c r="HRN2" s="73"/>
      <c r="HRO2" s="73"/>
      <c r="HRP2" s="73"/>
      <c r="HRQ2" s="73"/>
      <c r="HRR2" s="73"/>
      <c r="HRS2" s="73"/>
      <c r="HRT2" s="73"/>
      <c r="HRU2" s="73"/>
      <c r="HRV2" s="73"/>
      <c r="HRW2" s="73"/>
      <c r="HRX2" s="73"/>
      <c r="HRY2" s="73"/>
      <c r="HRZ2" s="73"/>
      <c r="HSA2" s="73"/>
      <c r="HSB2" s="73"/>
      <c r="HSC2" s="73"/>
      <c r="HSD2" s="73"/>
      <c r="HSE2" s="73"/>
      <c r="HSF2" s="73"/>
      <c r="HSG2" s="73"/>
      <c r="HSH2" s="73"/>
      <c r="HSI2" s="73"/>
      <c r="HSJ2" s="73"/>
      <c r="HSK2" s="73"/>
      <c r="HSL2" s="73"/>
      <c r="HSM2" s="73"/>
      <c r="HSN2" s="73"/>
      <c r="HSO2" s="73"/>
      <c r="HSP2" s="73"/>
      <c r="HSQ2" s="73"/>
      <c r="HSR2" s="73"/>
      <c r="HSS2" s="73"/>
      <c r="HST2" s="73"/>
      <c r="HSU2" s="73"/>
      <c r="HSV2" s="73"/>
      <c r="HSW2" s="73"/>
      <c r="HSX2" s="73"/>
      <c r="HSY2" s="73"/>
      <c r="HSZ2" s="73"/>
      <c r="HTA2" s="73"/>
      <c r="HTB2" s="73"/>
      <c r="HTC2" s="73"/>
      <c r="HTD2" s="73"/>
      <c r="HTE2" s="73"/>
      <c r="HTF2" s="73"/>
      <c r="HTG2" s="73"/>
      <c r="HTH2" s="73"/>
      <c r="HTI2" s="73"/>
      <c r="HTJ2" s="73"/>
      <c r="HTK2" s="73"/>
      <c r="HTL2" s="73"/>
      <c r="HTM2" s="73"/>
      <c r="HTN2" s="73"/>
      <c r="HTO2" s="73"/>
      <c r="HTP2" s="73"/>
      <c r="HTQ2" s="73"/>
      <c r="HTR2" s="73"/>
      <c r="HTS2" s="73"/>
      <c r="HTT2" s="73"/>
      <c r="HTU2" s="73"/>
      <c r="HTV2" s="73"/>
      <c r="HTW2" s="73"/>
      <c r="HTX2" s="73"/>
      <c r="HTY2" s="73"/>
      <c r="HTZ2" s="73"/>
      <c r="HUA2" s="73"/>
      <c r="HUB2" s="73"/>
      <c r="HUC2" s="73"/>
      <c r="HUD2" s="73"/>
      <c r="HUE2" s="73"/>
      <c r="HUF2" s="73"/>
      <c r="HUG2" s="73"/>
      <c r="HUH2" s="73"/>
      <c r="HUI2" s="73"/>
      <c r="HUJ2" s="73"/>
      <c r="HUK2" s="73"/>
      <c r="HUL2" s="73"/>
      <c r="HUM2" s="73"/>
      <c r="HUN2" s="73"/>
      <c r="HUO2" s="73"/>
      <c r="HUP2" s="73"/>
      <c r="HUQ2" s="73"/>
      <c r="HUR2" s="73"/>
      <c r="HUS2" s="73"/>
      <c r="HUT2" s="73"/>
      <c r="HUU2" s="73"/>
      <c r="HUV2" s="73"/>
      <c r="HUW2" s="73"/>
      <c r="HUX2" s="73"/>
      <c r="HUY2" s="73"/>
      <c r="HUZ2" s="73"/>
      <c r="HVA2" s="73"/>
      <c r="HVB2" s="73"/>
      <c r="HVC2" s="73"/>
      <c r="HVD2" s="73"/>
      <c r="HVE2" s="73"/>
      <c r="HVF2" s="73"/>
      <c r="HVG2" s="73"/>
      <c r="HVH2" s="73"/>
      <c r="HVI2" s="73"/>
      <c r="HVJ2" s="73"/>
      <c r="HVK2" s="73"/>
      <c r="HVL2" s="73"/>
      <c r="HVM2" s="73"/>
      <c r="HVN2" s="73"/>
      <c r="HVO2" s="73"/>
      <c r="HVP2" s="73"/>
      <c r="HVQ2" s="73"/>
      <c r="HVR2" s="73"/>
      <c r="HVS2" s="73"/>
      <c r="HVT2" s="73"/>
      <c r="HVU2" s="73"/>
      <c r="HVV2" s="73"/>
      <c r="HVW2" s="73"/>
      <c r="HVX2" s="73"/>
      <c r="HVY2" s="73"/>
      <c r="HVZ2" s="73"/>
      <c r="HWA2" s="73"/>
      <c r="HWB2" s="73"/>
      <c r="HWC2" s="73"/>
      <c r="HWD2" s="73"/>
      <c r="HWE2" s="73"/>
      <c r="HWF2" s="73"/>
      <c r="HWG2" s="73"/>
      <c r="HWH2" s="73"/>
      <c r="HWI2" s="73"/>
      <c r="HWJ2" s="73"/>
      <c r="HWK2" s="73"/>
      <c r="HWL2" s="73"/>
      <c r="HWM2" s="73"/>
      <c r="HWN2" s="73"/>
      <c r="HWO2" s="73"/>
      <c r="HWP2" s="73"/>
      <c r="HWQ2" s="73"/>
      <c r="HWR2" s="73"/>
      <c r="HWS2" s="73"/>
      <c r="HWT2" s="73"/>
      <c r="HWU2" s="73"/>
      <c r="HWV2" s="73"/>
      <c r="HWW2" s="73"/>
      <c r="HWX2" s="73"/>
      <c r="HWY2" s="73"/>
      <c r="HWZ2" s="73"/>
      <c r="HXA2" s="73"/>
      <c r="HXB2" s="73"/>
      <c r="HXC2" s="73"/>
      <c r="HXD2" s="73"/>
      <c r="HXE2" s="73"/>
      <c r="HXF2" s="73"/>
      <c r="HXG2" s="73"/>
      <c r="HXH2" s="73"/>
      <c r="HXI2" s="73"/>
      <c r="HXJ2" s="73"/>
      <c r="HXK2" s="73"/>
      <c r="HXL2" s="73"/>
      <c r="HXM2" s="73"/>
      <c r="HXN2" s="73"/>
      <c r="HXO2" s="73"/>
      <c r="HXP2" s="73"/>
      <c r="HXQ2" s="73"/>
      <c r="HXR2" s="73"/>
      <c r="HXS2" s="73"/>
      <c r="HXT2" s="73"/>
      <c r="HXU2" s="73"/>
      <c r="HXV2" s="73"/>
      <c r="HXW2" s="73"/>
      <c r="HXX2" s="73"/>
      <c r="HXY2" s="73"/>
      <c r="HXZ2" s="73"/>
      <c r="HYA2" s="73"/>
      <c r="HYB2" s="73"/>
      <c r="HYC2" s="73"/>
      <c r="HYD2" s="73"/>
      <c r="HYE2" s="73"/>
      <c r="HYF2" s="73"/>
      <c r="HYG2" s="73"/>
      <c r="HYH2" s="73"/>
      <c r="HYI2" s="73"/>
      <c r="HYJ2" s="73"/>
      <c r="HYK2" s="73"/>
      <c r="HYL2" s="73"/>
      <c r="HYM2" s="73"/>
      <c r="HYN2" s="73"/>
      <c r="HYO2" s="73"/>
      <c r="HYP2" s="73"/>
      <c r="HYQ2" s="73"/>
      <c r="HYR2" s="73"/>
      <c r="HYS2" s="73"/>
      <c r="HYT2" s="73"/>
      <c r="HYU2" s="73"/>
      <c r="HYV2" s="73"/>
      <c r="HYW2" s="73"/>
      <c r="HYX2" s="73"/>
      <c r="HYY2" s="73"/>
      <c r="HYZ2" s="73"/>
      <c r="HZA2" s="73"/>
      <c r="HZB2" s="73"/>
      <c r="HZC2" s="73"/>
      <c r="HZD2" s="73"/>
      <c r="HZE2" s="73"/>
      <c r="HZF2" s="73"/>
      <c r="HZG2" s="73"/>
      <c r="HZH2" s="73"/>
      <c r="HZI2" s="73"/>
      <c r="HZJ2" s="73"/>
      <c r="HZK2" s="73"/>
      <c r="HZL2" s="73"/>
      <c r="HZM2" s="73"/>
      <c r="HZN2" s="73"/>
      <c r="HZO2" s="73"/>
      <c r="HZP2" s="73"/>
      <c r="HZQ2" s="73"/>
      <c r="HZR2" s="73"/>
      <c r="HZS2" s="73"/>
      <c r="HZT2" s="73"/>
      <c r="HZU2" s="73"/>
      <c r="HZV2" s="73"/>
      <c r="HZW2" s="73"/>
      <c r="HZX2" s="73"/>
      <c r="HZY2" s="73"/>
      <c r="HZZ2" s="73"/>
      <c r="IAA2" s="73"/>
      <c r="IAB2" s="73"/>
      <c r="IAC2" s="73"/>
      <c r="IAD2" s="73"/>
      <c r="IAE2" s="73"/>
      <c r="IAF2" s="73"/>
      <c r="IAG2" s="73"/>
      <c r="IAH2" s="73"/>
      <c r="IAI2" s="73"/>
      <c r="IAJ2" s="73"/>
      <c r="IAK2" s="73"/>
      <c r="IAL2" s="73"/>
      <c r="IAM2" s="73"/>
      <c r="IAN2" s="73"/>
      <c r="IAO2" s="73"/>
      <c r="IAP2" s="73"/>
      <c r="IAQ2" s="73"/>
      <c r="IAR2" s="73"/>
      <c r="IAS2" s="73"/>
      <c r="IAT2" s="73"/>
      <c r="IAU2" s="73"/>
      <c r="IAV2" s="73"/>
      <c r="IAW2" s="73"/>
      <c r="IAX2" s="73"/>
      <c r="IAY2" s="73"/>
      <c r="IAZ2" s="73"/>
      <c r="IBA2" s="73"/>
      <c r="IBB2" s="73"/>
      <c r="IBC2" s="73"/>
      <c r="IBD2" s="73"/>
      <c r="IBE2" s="73"/>
      <c r="IBF2" s="73"/>
      <c r="IBG2" s="73"/>
      <c r="IBH2" s="73"/>
      <c r="IBI2" s="73"/>
      <c r="IBJ2" s="73"/>
      <c r="IBK2" s="73"/>
      <c r="IBL2" s="73"/>
      <c r="IBM2" s="73"/>
      <c r="IBN2" s="73"/>
      <c r="IBO2" s="73"/>
      <c r="IBP2" s="73"/>
      <c r="IBQ2" s="73"/>
      <c r="IBR2" s="73"/>
      <c r="IBS2" s="73"/>
      <c r="IBT2" s="73"/>
      <c r="IBU2" s="73"/>
      <c r="IBV2" s="73"/>
      <c r="IBW2" s="73"/>
      <c r="IBX2" s="73"/>
      <c r="IBY2" s="73"/>
      <c r="IBZ2" s="73"/>
      <c r="ICA2" s="73"/>
      <c r="ICB2" s="73"/>
      <c r="ICC2" s="73"/>
      <c r="ICD2" s="73"/>
      <c r="ICE2" s="73"/>
      <c r="ICF2" s="73"/>
      <c r="ICG2" s="73"/>
      <c r="ICH2" s="73"/>
      <c r="ICI2" s="73"/>
      <c r="ICJ2" s="73"/>
      <c r="ICK2" s="73"/>
      <c r="ICL2" s="73"/>
      <c r="ICM2" s="73"/>
      <c r="ICN2" s="73"/>
      <c r="ICO2" s="73"/>
      <c r="ICP2" s="73"/>
      <c r="ICQ2" s="73"/>
      <c r="ICR2" s="73"/>
      <c r="ICS2" s="73"/>
      <c r="ICT2" s="73"/>
      <c r="ICU2" s="73"/>
      <c r="ICV2" s="73"/>
      <c r="ICW2" s="73"/>
      <c r="ICX2" s="73"/>
      <c r="ICY2" s="73"/>
      <c r="ICZ2" s="73"/>
      <c r="IDA2" s="73"/>
      <c r="IDB2" s="73"/>
      <c r="IDC2" s="73"/>
      <c r="IDD2" s="73"/>
      <c r="IDE2" s="73"/>
      <c r="IDF2" s="73"/>
      <c r="IDG2" s="73"/>
      <c r="IDH2" s="73"/>
      <c r="IDI2" s="73"/>
      <c r="IDJ2" s="73"/>
      <c r="IDK2" s="73"/>
      <c r="IDL2" s="73"/>
      <c r="IDM2" s="73"/>
      <c r="IDN2" s="73"/>
      <c r="IDO2" s="73"/>
      <c r="IDP2" s="73"/>
      <c r="IDQ2" s="73"/>
      <c r="IDR2" s="73"/>
      <c r="IDS2" s="73"/>
      <c r="IDT2" s="73"/>
      <c r="IDU2" s="73"/>
      <c r="IDV2" s="73"/>
      <c r="IDW2" s="73"/>
      <c r="IDX2" s="73"/>
      <c r="IDY2" s="73"/>
      <c r="IDZ2" s="73"/>
      <c r="IEA2" s="73"/>
      <c r="IEB2" s="73"/>
      <c r="IEC2" s="73"/>
      <c r="IED2" s="73"/>
      <c r="IEE2" s="73"/>
      <c r="IEF2" s="73"/>
      <c r="IEG2" s="73"/>
      <c r="IEH2" s="73"/>
      <c r="IEI2" s="73"/>
      <c r="IEJ2" s="73"/>
      <c r="IEK2" s="73"/>
      <c r="IEL2" s="73"/>
      <c r="IEM2" s="73"/>
      <c r="IEN2" s="73"/>
      <c r="IEO2" s="73"/>
      <c r="IEP2" s="73"/>
      <c r="IEQ2" s="73"/>
      <c r="IER2" s="73"/>
      <c r="IES2" s="73"/>
      <c r="IET2" s="73"/>
      <c r="IEU2" s="73"/>
      <c r="IEV2" s="73"/>
      <c r="IEW2" s="73"/>
      <c r="IEX2" s="73"/>
      <c r="IEY2" s="73"/>
      <c r="IEZ2" s="73"/>
      <c r="IFA2" s="73"/>
      <c r="IFB2" s="73"/>
      <c r="IFC2" s="73"/>
      <c r="IFD2" s="73"/>
      <c r="IFE2" s="73"/>
      <c r="IFF2" s="73"/>
      <c r="IFG2" s="73"/>
      <c r="IFH2" s="73"/>
      <c r="IFI2" s="73"/>
      <c r="IFJ2" s="73"/>
      <c r="IFK2" s="73"/>
      <c r="IFL2" s="73"/>
      <c r="IFM2" s="73"/>
      <c r="IFN2" s="73"/>
      <c r="IFO2" s="73"/>
      <c r="IFP2" s="73"/>
      <c r="IFQ2" s="73"/>
      <c r="IFR2" s="73"/>
      <c r="IFS2" s="73"/>
      <c r="IFT2" s="73"/>
      <c r="IFU2" s="73"/>
      <c r="IFV2" s="73"/>
      <c r="IFW2" s="73"/>
      <c r="IFX2" s="73"/>
      <c r="IFY2" s="73"/>
      <c r="IFZ2" s="73"/>
      <c r="IGA2" s="73"/>
      <c r="IGB2" s="73"/>
      <c r="IGC2" s="73"/>
      <c r="IGD2" s="73"/>
      <c r="IGE2" s="73"/>
      <c r="IGF2" s="73"/>
      <c r="IGG2" s="73"/>
      <c r="IGH2" s="73"/>
      <c r="IGI2" s="73"/>
      <c r="IGJ2" s="73"/>
      <c r="IGK2" s="73"/>
      <c r="IGL2" s="73"/>
      <c r="IGM2" s="73"/>
      <c r="IGN2" s="73"/>
      <c r="IGO2" s="73"/>
      <c r="IGP2" s="73"/>
      <c r="IGQ2" s="73"/>
      <c r="IGR2" s="73"/>
      <c r="IGS2" s="73"/>
      <c r="IGT2" s="73"/>
      <c r="IGU2" s="73"/>
      <c r="IGV2" s="73"/>
      <c r="IGW2" s="73"/>
      <c r="IGX2" s="73"/>
      <c r="IGY2" s="73"/>
      <c r="IGZ2" s="73"/>
      <c r="IHA2" s="73"/>
      <c r="IHB2" s="73"/>
      <c r="IHC2" s="73"/>
      <c r="IHD2" s="73"/>
      <c r="IHE2" s="73"/>
      <c r="IHF2" s="73"/>
      <c r="IHG2" s="73"/>
      <c r="IHH2" s="73"/>
      <c r="IHI2" s="73"/>
      <c r="IHJ2" s="73"/>
      <c r="IHK2" s="73"/>
      <c r="IHL2" s="73"/>
      <c r="IHM2" s="73"/>
      <c r="IHN2" s="73"/>
      <c r="IHO2" s="73"/>
      <c r="IHP2" s="73"/>
      <c r="IHQ2" s="73"/>
      <c r="IHR2" s="73"/>
      <c r="IHS2" s="73"/>
      <c r="IHT2" s="73"/>
      <c r="IHU2" s="73"/>
      <c r="IHV2" s="73"/>
      <c r="IHW2" s="73"/>
      <c r="IHX2" s="73"/>
      <c r="IHY2" s="73"/>
      <c r="IHZ2" s="73"/>
      <c r="IIA2" s="73"/>
      <c r="IIB2" s="73"/>
      <c r="IIC2" s="73"/>
      <c r="IID2" s="73"/>
      <c r="IIE2" s="73"/>
      <c r="IIF2" s="73"/>
      <c r="IIG2" s="73"/>
      <c r="IIH2" s="73"/>
      <c r="III2" s="73"/>
      <c r="IIJ2" s="73"/>
      <c r="IIK2" s="73"/>
      <c r="IIL2" s="73"/>
      <c r="IIM2" s="73"/>
      <c r="IIN2" s="73"/>
      <c r="IIO2" s="73"/>
      <c r="IIP2" s="73"/>
      <c r="IIQ2" s="73"/>
      <c r="IIR2" s="73"/>
      <c r="IIS2" s="73"/>
      <c r="IIT2" s="73"/>
      <c r="IIU2" s="73"/>
      <c r="IIV2" s="73"/>
      <c r="IIW2" s="73"/>
      <c r="IIX2" s="73"/>
      <c r="IIY2" s="73"/>
      <c r="IIZ2" s="73"/>
      <c r="IJA2" s="73"/>
      <c r="IJB2" s="73"/>
      <c r="IJC2" s="73"/>
      <c r="IJD2" s="73"/>
      <c r="IJE2" s="73"/>
      <c r="IJF2" s="73"/>
      <c r="IJG2" s="73"/>
      <c r="IJH2" s="73"/>
      <c r="IJI2" s="73"/>
      <c r="IJJ2" s="73"/>
      <c r="IJK2" s="73"/>
      <c r="IJL2" s="73"/>
      <c r="IJM2" s="73"/>
      <c r="IJN2" s="73"/>
      <c r="IJO2" s="73"/>
      <c r="IJP2" s="73"/>
      <c r="IJQ2" s="73"/>
      <c r="IJR2" s="73"/>
      <c r="IJS2" s="73"/>
      <c r="IJT2" s="73"/>
      <c r="IJU2" s="73"/>
      <c r="IJV2" s="73"/>
      <c r="IJW2" s="73"/>
      <c r="IJX2" s="73"/>
      <c r="IJY2" s="73"/>
      <c r="IJZ2" s="73"/>
      <c r="IKA2" s="73"/>
      <c r="IKB2" s="73"/>
      <c r="IKC2" s="73"/>
      <c r="IKD2" s="73"/>
      <c r="IKE2" s="73"/>
      <c r="IKF2" s="73"/>
      <c r="IKG2" s="73"/>
      <c r="IKH2" s="73"/>
      <c r="IKI2" s="73"/>
      <c r="IKJ2" s="73"/>
      <c r="IKK2" s="73"/>
      <c r="IKL2" s="73"/>
      <c r="IKM2" s="73"/>
      <c r="IKN2" s="73"/>
      <c r="IKO2" s="73"/>
      <c r="IKP2" s="73"/>
      <c r="IKQ2" s="73"/>
      <c r="IKR2" s="73"/>
      <c r="IKS2" s="73"/>
      <c r="IKT2" s="73"/>
      <c r="IKU2" s="73"/>
      <c r="IKV2" s="73"/>
      <c r="IKW2" s="73"/>
      <c r="IKX2" s="73"/>
      <c r="IKY2" s="73"/>
      <c r="IKZ2" s="73"/>
      <c r="ILA2" s="73"/>
      <c r="ILB2" s="73"/>
      <c r="ILC2" s="73"/>
      <c r="ILD2" s="73"/>
      <c r="ILE2" s="73"/>
      <c r="ILF2" s="73"/>
      <c r="ILG2" s="73"/>
      <c r="ILH2" s="73"/>
      <c r="ILI2" s="73"/>
      <c r="ILJ2" s="73"/>
      <c r="ILK2" s="73"/>
      <c r="ILL2" s="73"/>
      <c r="ILM2" s="73"/>
      <c r="ILN2" s="73"/>
      <c r="ILO2" s="73"/>
      <c r="ILP2" s="73"/>
      <c r="ILQ2" s="73"/>
      <c r="ILR2" s="73"/>
      <c r="ILS2" s="73"/>
      <c r="ILT2" s="73"/>
      <c r="ILU2" s="73"/>
      <c r="ILV2" s="73"/>
      <c r="ILW2" s="73"/>
      <c r="ILX2" s="73"/>
      <c r="ILY2" s="73"/>
      <c r="ILZ2" s="73"/>
      <c r="IMA2" s="73"/>
      <c r="IMB2" s="73"/>
      <c r="IMC2" s="73"/>
      <c r="IMD2" s="73"/>
      <c r="IME2" s="73"/>
      <c r="IMF2" s="73"/>
      <c r="IMG2" s="73"/>
      <c r="IMH2" s="73"/>
      <c r="IMI2" s="73"/>
      <c r="IMJ2" s="73"/>
      <c r="IMK2" s="73"/>
      <c r="IML2" s="73"/>
      <c r="IMM2" s="73"/>
      <c r="IMN2" s="73"/>
      <c r="IMO2" s="73"/>
      <c r="IMP2" s="73"/>
      <c r="IMQ2" s="73"/>
      <c r="IMR2" s="73"/>
      <c r="IMS2" s="73"/>
      <c r="IMT2" s="73"/>
      <c r="IMU2" s="73"/>
      <c r="IMV2" s="73"/>
      <c r="IMW2" s="73"/>
      <c r="IMX2" s="73"/>
      <c r="IMY2" s="73"/>
      <c r="IMZ2" s="73"/>
      <c r="INA2" s="73"/>
      <c r="INB2" s="73"/>
      <c r="INC2" s="73"/>
      <c r="IND2" s="73"/>
      <c r="INE2" s="73"/>
      <c r="INF2" s="73"/>
      <c r="ING2" s="73"/>
      <c r="INH2" s="73"/>
      <c r="INI2" s="73"/>
      <c r="INJ2" s="73"/>
      <c r="INK2" s="73"/>
      <c r="INL2" s="73"/>
      <c r="INM2" s="73"/>
      <c r="INN2" s="73"/>
      <c r="INO2" s="73"/>
      <c r="INP2" s="73"/>
      <c r="INQ2" s="73"/>
      <c r="INR2" s="73"/>
      <c r="INS2" s="73"/>
      <c r="INT2" s="73"/>
      <c r="INU2" s="73"/>
      <c r="INV2" s="73"/>
      <c r="INW2" s="73"/>
      <c r="INX2" s="73"/>
      <c r="INY2" s="73"/>
      <c r="INZ2" s="73"/>
      <c r="IOA2" s="73"/>
      <c r="IOB2" s="73"/>
      <c r="IOC2" s="73"/>
      <c r="IOD2" s="73"/>
      <c r="IOE2" s="73"/>
      <c r="IOF2" s="73"/>
      <c r="IOG2" s="73"/>
      <c r="IOH2" s="73"/>
      <c r="IOI2" s="73"/>
      <c r="IOJ2" s="73"/>
      <c r="IOK2" s="73"/>
      <c r="IOL2" s="73"/>
      <c r="IOM2" s="73"/>
      <c r="ION2" s="73"/>
      <c r="IOO2" s="73"/>
      <c r="IOP2" s="73"/>
      <c r="IOQ2" s="73"/>
      <c r="IOR2" s="73"/>
      <c r="IOS2" s="73"/>
      <c r="IOT2" s="73"/>
      <c r="IOU2" s="73"/>
      <c r="IOV2" s="73"/>
      <c r="IOW2" s="73"/>
      <c r="IOX2" s="73"/>
      <c r="IOY2" s="73"/>
      <c r="IOZ2" s="73"/>
      <c r="IPA2" s="73"/>
      <c r="IPB2" s="73"/>
      <c r="IPC2" s="73"/>
      <c r="IPD2" s="73"/>
      <c r="IPE2" s="73"/>
      <c r="IPF2" s="73"/>
      <c r="IPG2" s="73"/>
      <c r="IPH2" s="73"/>
      <c r="IPI2" s="73"/>
      <c r="IPJ2" s="73"/>
      <c r="IPK2" s="73"/>
      <c r="IPL2" s="73"/>
      <c r="IPM2" s="73"/>
      <c r="IPN2" s="73"/>
      <c r="IPO2" s="73"/>
      <c r="IPP2" s="73"/>
      <c r="IPQ2" s="73"/>
      <c r="IPR2" s="73"/>
      <c r="IPS2" s="73"/>
      <c r="IPT2" s="73"/>
      <c r="IPU2" s="73"/>
      <c r="IPV2" s="73"/>
      <c r="IPW2" s="73"/>
      <c r="IPX2" s="73"/>
      <c r="IPY2" s="73"/>
      <c r="IPZ2" s="73"/>
      <c r="IQA2" s="73"/>
      <c r="IQB2" s="73"/>
      <c r="IQC2" s="73"/>
      <c r="IQD2" s="73"/>
      <c r="IQE2" s="73"/>
      <c r="IQF2" s="73"/>
      <c r="IQG2" s="73"/>
      <c r="IQH2" s="73"/>
      <c r="IQI2" s="73"/>
      <c r="IQJ2" s="73"/>
      <c r="IQK2" s="73"/>
      <c r="IQL2" s="73"/>
      <c r="IQM2" s="73"/>
      <c r="IQN2" s="73"/>
      <c r="IQO2" s="73"/>
      <c r="IQP2" s="73"/>
      <c r="IQQ2" s="73"/>
      <c r="IQR2" s="73"/>
      <c r="IQS2" s="73"/>
      <c r="IQT2" s="73"/>
      <c r="IQU2" s="73"/>
      <c r="IQV2" s="73"/>
      <c r="IQW2" s="73"/>
      <c r="IQX2" s="73"/>
      <c r="IQY2" s="73"/>
      <c r="IQZ2" s="73"/>
      <c r="IRA2" s="73"/>
      <c r="IRB2" s="73"/>
      <c r="IRC2" s="73"/>
      <c r="IRD2" s="73"/>
      <c r="IRE2" s="73"/>
      <c r="IRF2" s="73"/>
      <c r="IRG2" s="73"/>
      <c r="IRH2" s="73"/>
      <c r="IRI2" s="73"/>
      <c r="IRJ2" s="73"/>
      <c r="IRK2" s="73"/>
      <c r="IRL2" s="73"/>
      <c r="IRM2" s="73"/>
      <c r="IRN2" s="73"/>
      <c r="IRO2" s="73"/>
      <c r="IRP2" s="73"/>
      <c r="IRQ2" s="73"/>
      <c r="IRR2" s="73"/>
      <c r="IRS2" s="73"/>
      <c r="IRT2" s="73"/>
      <c r="IRU2" s="73"/>
      <c r="IRV2" s="73"/>
      <c r="IRW2" s="73"/>
      <c r="IRX2" s="73"/>
      <c r="IRY2" s="73"/>
      <c r="IRZ2" s="73"/>
      <c r="ISA2" s="73"/>
      <c r="ISB2" s="73"/>
      <c r="ISC2" s="73"/>
      <c r="ISD2" s="73"/>
      <c r="ISE2" s="73"/>
      <c r="ISF2" s="73"/>
      <c r="ISG2" s="73"/>
      <c r="ISH2" s="73"/>
      <c r="ISI2" s="73"/>
      <c r="ISJ2" s="73"/>
      <c r="ISK2" s="73"/>
      <c r="ISL2" s="73"/>
      <c r="ISM2" s="73"/>
      <c r="ISN2" s="73"/>
      <c r="ISO2" s="73"/>
      <c r="ISP2" s="73"/>
      <c r="ISQ2" s="73"/>
      <c r="ISR2" s="73"/>
      <c r="ISS2" s="73"/>
      <c r="IST2" s="73"/>
      <c r="ISU2" s="73"/>
      <c r="ISV2" s="73"/>
      <c r="ISW2" s="73"/>
      <c r="ISX2" s="73"/>
      <c r="ISY2" s="73"/>
      <c r="ISZ2" s="73"/>
      <c r="ITA2" s="73"/>
      <c r="ITB2" s="73"/>
      <c r="ITC2" s="73"/>
      <c r="ITD2" s="73"/>
      <c r="ITE2" s="73"/>
      <c r="ITF2" s="73"/>
      <c r="ITG2" s="73"/>
      <c r="ITH2" s="73"/>
      <c r="ITI2" s="73"/>
      <c r="ITJ2" s="73"/>
      <c r="ITK2" s="73"/>
      <c r="ITL2" s="73"/>
      <c r="ITM2" s="73"/>
      <c r="ITN2" s="73"/>
      <c r="ITO2" s="73"/>
      <c r="ITP2" s="73"/>
      <c r="ITQ2" s="73"/>
      <c r="ITR2" s="73"/>
      <c r="ITS2" s="73"/>
      <c r="ITT2" s="73"/>
      <c r="ITU2" s="73"/>
      <c r="ITV2" s="73"/>
      <c r="ITW2" s="73"/>
      <c r="ITX2" s="73"/>
      <c r="ITY2" s="73"/>
      <c r="ITZ2" s="73"/>
      <c r="IUA2" s="73"/>
      <c r="IUB2" s="73"/>
      <c r="IUC2" s="73"/>
      <c r="IUD2" s="73"/>
      <c r="IUE2" s="73"/>
      <c r="IUF2" s="73"/>
      <c r="IUG2" s="73"/>
      <c r="IUH2" s="73"/>
      <c r="IUI2" s="73"/>
      <c r="IUJ2" s="73"/>
      <c r="IUK2" s="73"/>
      <c r="IUL2" s="73"/>
      <c r="IUM2" s="73"/>
      <c r="IUN2" s="73"/>
      <c r="IUO2" s="73"/>
      <c r="IUP2" s="73"/>
      <c r="IUQ2" s="73"/>
      <c r="IUR2" s="73"/>
      <c r="IUS2" s="73"/>
      <c r="IUT2" s="73"/>
      <c r="IUU2" s="73"/>
      <c r="IUV2" s="73"/>
      <c r="IUW2" s="73"/>
      <c r="IUX2" s="73"/>
      <c r="IUY2" s="73"/>
      <c r="IUZ2" s="73"/>
      <c r="IVA2" s="73"/>
      <c r="IVB2" s="73"/>
      <c r="IVC2" s="73"/>
      <c r="IVD2" s="73"/>
      <c r="IVE2" s="73"/>
      <c r="IVF2" s="73"/>
      <c r="IVG2" s="73"/>
      <c r="IVH2" s="73"/>
      <c r="IVI2" s="73"/>
      <c r="IVJ2" s="73"/>
      <c r="IVK2" s="73"/>
      <c r="IVL2" s="73"/>
      <c r="IVM2" s="73"/>
      <c r="IVN2" s="73"/>
      <c r="IVO2" s="73"/>
      <c r="IVP2" s="73"/>
      <c r="IVQ2" s="73"/>
      <c r="IVR2" s="73"/>
      <c r="IVS2" s="73"/>
      <c r="IVT2" s="73"/>
      <c r="IVU2" s="73"/>
      <c r="IVV2" s="73"/>
      <c r="IVW2" s="73"/>
      <c r="IVX2" s="73"/>
      <c r="IVY2" s="73"/>
      <c r="IVZ2" s="73"/>
      <c r="IWA2" s="73"/>
      <c r="IWB2" s="73"/>
      <c r="IWC2" s="73"/>
      <c r="IWD2" s="73"/>
      <c r="IWE2" s="73"/>
      <c r="IWF2" s="73"/>
      <c r="IWG2" s="73"/>
      <c r="IWH2" s="73"/>
      <c r="IWI2" s="73"/>
      <c r="IWJ2" s="73"/>
      <c r="IWK2" s="73"/>
      <c r="IWL2" s="73"/>
      <c r="IWM2" s="73"/>
      <c r="IWN2" s="73"/>
      <c r="IWO2" s="73"/>
      <c r="IWP2" s="73"/>
      <c r="IWQ2" s="73"/>
      <c r="IWR2" s="73"/>
      <c r="IWS2" s="73"/>
      <c r="IWT2" s="73"/>
      <c r="IWU2" s="73"/>
      <c r="IWV2" s="73"/>
      <c r="IWW2" s="73"/>
      <c r="IWX2" s="73"/>
      <c r="IWY2" s="73"/>
      <c r="IWZ2" s="73"/>
      <c r="IXA2" s="73"/>
      <c r="IXB2" s="73"/>
      <c r="IXC2" s="73"/>
      <c r="IXD2" s="73"/>
      <c r="IXE2" s="73"/>
      <c r="IXF2" s="73"/>
      <c r="IXG2" s="73"/>
      <c r="IXH2" s="73"/>
      <c r="IXI2" s="73"/>
      <c r="IXJ2" s="73"/>
      <c r="IXK2" s="73"/>
      <c r="IXL2" s="73"/>
      <c r="IXM2" s="73"/>
      <c r="IXN2" s="73"/>
      <c r="IXO2" s="73"/>
      <c r="IXP2" s="73"/>
      <c r="IXQ2" s="73"/>
      <c r="IXR2" s="73"/>
      <c r="IXS2" s="73"/>
      <c r="IXT2" s="73"/>
      <c r="IXU2" s="73"/>
      <c r="IXV2" s="73"/>
      <c r="IXW2" s="73"/>
      <c r="IXX2" s="73"/>
      <c r="IXY2" s="73"/>
      <c r="IXZ2" s="73"/>
      <c r="IYA2" s="73"/>
      <c r="IYB2" s="73"/>
      <c r="IYC2" s="73"/>
      <c r="IYD2" s="73"/>
      <c r="IYE2" s="73"/>
      <c r="IYF2" s="73"/>
      <c r="IYG2" s="73"/>
      <c r="IYH2" s="73"/>
      <c r="IYI2" s="73"/>
      <c r="IYJ2" s="73"/>
      <c r="IYK2" s="73"/>
      <c r="IYL2" s="73"/>
      <c r="IYM2" s="73"/>
      <c r="IYN2" s="73"/>
      <c r="IYO2" s="73"/>
      <c r="IYP2" s="73"/>
      <c r="IYQ2" s="73"/>
      <c r="IYR2" s="73"/>
      <c r="IYS2" s="73"/>
      <c r="IYT2" s="73"/>
      <c r="IYU2" s="73"/>
      <c r="IYV2" s="73"/>
      <c r="IYW2" s="73"/>
      <c r="IYX2" s="73"/>
      <c r="IYY2" s="73"/>
      <c r="IYZ2" s="73"/>
      <c r="IZA2" s="73"/>
      <c r="IZB2" s="73"/>
      <c r="IZC2" s="73"/>
      <c r="IZD2" s="73"/>
      <c r="IZE2" s="73"/>
      <c r="IZF2" s="73"/>
      <c r="IZG2" s="73"/>
      <c r="IZH2" s="73"/>
      <c r="IZI2" s="73"/>
      <c r="IZJ2" s="73"/>
      <c r="IZK2" s="73"/>
      <c r="IZL2" s="73"/>
      <c r="IZM2" s="73"/>
      <c r="IZN2" s="73"/>
      <c r="IZO2" s="73"/>
      <c r="IZP2" s="73"/>
      <c r="IZQ2" s="73"/>
      <c r="IZR2" s="73"/>
      <c r="IZS2" s="73"/>
      <c r="IZT2" s="73"/>
      <c r="IZU2" s="73"/>
      <c r="IZV2" s="73"/>
      <c r="IZW2" s="73"/>
      <c r="IZX2" s="73"/>
      <c r="IZY2" s="73"/>
      <c r="IZZ2" s="73"/>
      <c r="JAA2" s="73"/>
      <c r="JAB2" s="73"/>
      <c r="JAC2" s="73"/>
      <c r="JAD2" s="73"/>
      <c r="JAE2" s="73"/>
      <c r="JAF2" s="73"/>
      <c r="JAG2" s="73"/>
      <c r="JAH2" s="73"/>
      <c r="JAI2" s="73"/>
      <c r="JAJ2" s="73"/>
      <c r="JAK2" s="73"/>
      <c r="JAL2" s="73"/>
      <c r="JAM2" s="73"/>
      <c r="JAN2" s="73"/>
      <c r="JAO2" s="73"/>
      <c r="JAP2" s="73"/>
      <c r="JAQ2" s="73"/>
      <c r="JAR2" s="73"/>
      <c r="JAS2" s="73"/>
      <c r="JAT2" s="73"/>
      <c r="JAU2" s="73"/>
      <c r="JAV2" s="73"/>
      <c r="JAW2" s="73"/>
      <c r="JAX2" s="73"/>
      <c r="JAY2" s="73"/>
      <c r="JAZ2" s="73"/>
      <c r="JBA2" s="73"/>
      <c r="JBB2" s="73"/>
      <c r="JBC2" s="73"/>
      <c r="JBD2" s="73"/>
      <c r="JBE2" s="73"/>
      <c r="JBF2" s="73"/>
      <c r="JBG2" s="73"/>
      <c r="JBH2" s="73"/>
      <c r="JBI2" s="73"/>
      <c r="JBJ2" s="73"/>
      <c r="JBK2" s="73"/>
      <c r="JBL2" s="73"/>
      <c r="JBM2" s="73"/>
      <c r="JBN2" s="73"/>
      <c r="JBO2" s="73"/>
      <c r="JBP2" s="73"/>
      <c r="JBQ2" s="73"/>
      <c r="JBR2" s="73"/>
      <c r="JBS2" s="73"/>
      <c r="JBT2" s="73"/>
      <c r="JBU2" s="73"/>
      <c r="JBV2" s="73"/>
      <c r="JBW2" s="73"/>
      <c r="JBX2" s="73"/>
      <c r="JBY2" s="73"/>
      <c r="JBZ2" s="73"/>
      <c r="JCA2" s="73"/>
      <c r="JCB2" s="73"/>
      <c r="JCC2" s="73"/>
      <c r="JCD2" s="73"/>
      <c r="JCE2" s="73"/>
      <c r="JCF2" s="73"/>
      <c r="JCG2" s="73"/>
      <c r="JCH2" s="73"/>
      <c r="JCI2" s="73"/>
      <c r="JCJ2" s="73"/>
      <c r="JCK2" s="73"/>
      <c r="JCL2" s="73"/>
      <c r="JCM2" s="73"/>
      <c r="JCN2" s="73"/>
      <c r="JCO2" s="73"/>
      <c r="JCP2" s="73"/>
      <c r="JCQ2" s="73"/>
      <c r="JCR2" s="73"/>
      <c r="JCS2" s="73"/>
      <c r="JCT2" s="73"/>
      <c r="JCU2" s="73"/>
      <c r="JCV2" s="73"/>
      <c r="JCW2" s="73"/>
      <c r="JCX2" s="73"/>
      <c r="JCY2" s="73"/>
      <c r="JCZ2" s="73"/>
      <c r="JDA2" s="73"/>
      <c r="JDB2" s="73"/>
      <c r="JDC2" s="73"/>
      <c r="JDD2" s="73"/>
      <c r="JDE2" s="73"/>
      <c r="JDF2" s="73"/>
      <c r="JDG2" s="73"/>
      <c r="JDH2" s="73"/>
      <c r="JDI2" s="73"/>
      <c r="JDJ2" s="73"/>
      <c r="JDK2" s="73"/>
      <c r="JDL2" s="73"/>
      <c r="JDM2" s="73"/>
      <c r="JDN2" s="73"/>
      <c r="JDO2" s="73"/>
      <c r="JDP2" s="73"/>
      <c r="JDQ2" s="73"/>
      <c r="JDR2" s="73"/>
      <c r="JDS2" s="73"/>
      <c r="JDT2" s="73"/>
      <c r="JDU2" s="73"/>
      <c r="JDV2" s="73"/>
      <c r="JDW2" s="73"/>
      <c r="JDX2" s="73"/>
      <c r="JDY2" s="73"/>
      <c r="JDZ2" s="73"/>
      <c r="JEA2" s="73"/>
      <c r="JEB2" s="73"/>
      <c r="JEC2" s="73"/>
      <c r="JED2" s="73"/>
      <c r="JEE2" s="73"/>
      <c r="JEF2" s="73"/>
      <c r="JEG2" s="73"/>
      <c r="JEH2" s="73"/>
      <c r="JEI2" s="73"/>
      <c r="JEJ2" s="73"/>
      <c r="JEK2" s="73"/>
      <c r="JEL2" s="73"/>
      <c r="JEM2" s="73"/>
      <c r="JEN2" s="73"/>
      <c r="JEO2" s="73"/>
      <c r="JEP2" s="73"/>
      <c r="JEQ2" s="73"/>
      <c r="JER2" s="73"/>
      <c r="JES2" s="73"/>
      <c r="JET2" s="73"/>
      <c r="JEU2" s="73"/>
      <c r="JEV2" s="73"/>
      <c r="JEW2" s="73"/>
      <c r="JEX2" s="73"/>
      <c r="JEY2" s="73"/>
      <c r="JEZ2" s="73"/>
      <c r="JFA2" s="73"/>
      <c r="JFB2" s="73"/>
      <c r="JFC2" s="73"/>
      <c r="JFD2" s="73"/>
      <c r="JFE2" s="73"/>
      <c r="JFF2" s="73"/>
      <c r="JFG2" s="73"/>
      <c r="JFH2" s="73"/>
      <c r="JFI2" s="73"/>
      <c r="JFJ2" s="73"/>
      <c r="JFK2" s="73"/>
      <c r="JFL2" s="73"/>
      <c r="JFM2" s="73"/>
      <c r="JFN2" s="73"/>
      <c r="JFO2" s="73"/>
      <c r="JFP2" s="73"/>
      <c r="JFQ2" s="73"/>
      <c r="JFR2" s="73"/>
      <c r="JFS2" s="73"/>
      <c r="JFT2" s="73"/>
      <c r="JFU2" s="73"/>
      <c r="JFV2" s="73"/>
      <c r="JFW2" s="73"/>
      <c r="JFX2" s="73"/>
      <c r="JFY2" s="73"/>
      <c r="JFZ2" s="73"/>
      <c r="JGA2" s="73"/>
      <c r="JGB2" s="73"/>
      <c r="JGC2" s="73"/>
      <c r="JGD2" s="73"/>
      <c r="JGE2" s="73"/>
      <c r="JGF2" s="73"/>
      <c r="JGG2" s="73"/>
      <c r="JGH2" s="73"/>
      <c r="JGI2" s="73"/>
      <c r="JGJ2" s="73"/>
      <c r="JGK2" s="73"/>
      <c r="JGL2" s="73"/>
      <c r="JGM2" s="73"/>
      <c r="JGN2" s="73"/>
      <c r="JGO2" s="73"/>
      <c r="JGP2" s="73"/>
      <c r="JGQ2" s="73"/>
      <c r="JGR2" s="73"/>
      <c r="JGS2" s="73"/>
      <c r="JGT2" s="73"/>
      <c r="JGU2" s="73"/>
      <c r="JGV2" s="73"/>
      <c r="JGW2" s="73"/>
      <c r="JGX2" s="73"/>
      <c r="JGY2" s="73"/>
      <c r="JGZ2" s="73"/>
      <c r="JHA2" s="73"/>
      <c r="JHB2" s="73"/>
      <c r="JHC2" s="73"/>
      <c r="JHD2" s="73"/>
      <c r="JHE2" s="73"/>
      <c r="JHF2" s="73"/>
      <c r="JHG2" s="73"/>
      <c r="JHH2" s="73"/>
      <c r="JHI2" s="73"/>
      <c r="JHJ2" s="73"/>
      <c r="JHK2" s="73"/>
      <c r="JHL2" s="73"/>
      <c r="JHM2" s="73"/>
      <c r="JHN2" s="73"/>
      <c r="JHO2" s="73"/>
      <c r="JHP2" s="73"/>
      <c r="JHQ2" s="73"/>
      <c r="JHR2" s="73"/>
      <c r="JHS2" s="73"/>
      <c r="JHT2" s="73"/>
      <c r="JHU2" s="73"/>
      <c r="JHV2" s="73"/>
      <c r="JHW2" s="73"/>
      <c r="JHX2" s="73"/>
      <c r="JHY2" s="73"/>
      <c r="JHZ2" s="73"/>
      <c r="JIA2" s="73"/>
      <c r="JIB2" s="73"/>
      <c r="JIC2" s="73"/>
      <c r="JID2" s="73"/>
      <c r="JIE2" s="73"/>
      <c r="JIF2" s="73"/>
      <c r="JIG2" s="73"/>
      <c r="JIH2" s="73"/>
      <c r="JII2" s="73"/>
      <c r="JIJ2" s="73"/>
      <c r="JIK2" s="73"/>
      <c r="JIL2" s="73"/>
      <c r="JIM2" s="73"/>
      <c r="JIN2" s="73"/>
      <c r="JIO2" s="73"/>
      <c r="JIP2" s="73"/>
      <c r="JIQ2" s="73"/>
      <c r="JIR2" s="73"/>
      <c r="JIS2" s="73"/>
      <c r="JIT2" s="73"/>
      <c r="JIU2" s="73"/>
      <c r="JIV2" s="73"/>
      <c r="JIW2" s="73"/>
      <c r="JIX2" s="73"/>
      <c r="JIY2" s="73"/>
      <c r="JIZ2" s="73"/>
      <c r="JJA2" s="73"/>
      <c r="JJB2" s="73"/>
      <c r="JJC2" s="73"/>
      <c r="JJD2" s="73"/>
      <c r="JJE2" s="73"/>
      <c r="JJF2" s="73"/>
      <c r="JJG2" s="73"/>
      <c r="JJH2" s="73"/>
      <c r="JJI2" s="73"/>
      <c r="JJJ2" s="73"/>
      <c r="JJK2" s="73"/>
      <c r="JJL2" s="73"/>
      <c r="JJM2" s="73"/>
      <c r="JJN2" s="73"/>
      <c r="JJO2" s="73"/>
      <c r="JJP2" s="73"/>
      <c r="JJQ2" s="73"/>
      <c r="JJR2" s="73"/>
      <c r="JJS2" s="73"/>
      <c r="JJT2" s="73"/>
      <c r="JJU2" s="73"/>
      <c r="JJV2" s="73"/>
      <c r="JJW2" s="73"/>
      <c r="JJX2" s="73"/>
      <c r="JJY2" s="73"/>
      <c r="JJZ2" s="73"/>
      <c r="JKA2" s="73"/>
      <c r="JKB2" s="73"/>
      <c r="JKC2" s="73"/>
      <c r="JKD2" s="73"/>
      <c r="JKE2" s="73"/>
      <c r="JKF2" s="73"/>
      <c r="JKG2" s="73"/>
      <c r="JKH2" s="73"/>
      <c r="JKI2" s="73"/>
      <c r="JKJ2" s="73"/>
      <c r="JKK2" s="73"/>
      <c r="JKL2" s="73"/>
      <c r="JKM2" s="73"/>
      <c r="JKN2" s="73"/>
      <c r="JKO2" s="73"/>
      <c r="JKP2" s="73"/>
      <c r="JKQ2" s="73"/>
      <c r="JKR2" s="73"/>
      <c r="JKS2" s="73"/>
      <c r="JKT2" s="73"/>
      <c r="JKU2" s="73"/>
      <c r="JKV2" s="73"/>
      <c r="JKW2" s="73"/>
      <c r="JKX2" s="73"/>
      <c r="JKY2" s="73"/>
      <c r="JKZ2" s="73"/>
      <c r="JLA2" s="73"/>
      <c r="JLB2" s="73"/>
      <c r="JLC2" s="73"/>
      <c r="JLD2" s="73"/>
      <c r="JLE2" s="73"/>
      <c r="JLF2" s="73"/>
      <c r="JLG2" s="73"/>
      <c r="JLH2" s="73"/>
      <c r="JLI2" s="73"/>
      <c r="JLJ2" s="73"/>
      <c r="JLK2" s="73"/>
      <c r="JLL2" s="73"/>
      <c r="JLM2" s="73"/>
      <c r="JLN2" s="73"/>
      <c r="JLO2" s="73"/>
      <c r="JLP2" s="73"/>
      <c r="JLQ2" s="73"/>
      <c r="JLR2" s="73"/>
      <c r="JLS2" s="73"/>
      <c r="JLT2" s="73"/>
      <c r="JLU2" s="73"/>
      <c r="JLV2" s="73"/>
      <c r="JLW2" s="73"/>
      <c r="JLX2" s="73"/>
      <c r="JLY2" s="73"/>
      <c r="JLZ2" s="73"/>
      <c r="JMA2" s="73"/>
      <c r="JMB2" s="73"/>
      <c r="JMC2" s="73"/>
      <c r="JMD2" s="73"/>
      <c r="JME2" s="73"/>
      <c r="JMF2" s="73"/>
      <c r="JMG2" s="73"/>
      <c r="JMH2" s="73"/>
      <c r="JMI2" s="73"/>
      <c r="JMJ2" s="73"/>
      <c r="JMK2" s="73"/>
      <c r="JML2" s="73"/>
      <c r="JMM2" s="73"/>
      <c r="JMN2" s="73"/>
      <c r="JMO2" s="73"/>
      <c r="JMP2" s="73"/>
      <c r="JMQ2" s="73"/>
      <c r="JMR2" s="73"/>
      <c r="JMS2" s="73"/>
      <c r="JMT2" s="73"/>
      <c r="JMU2" s="73"/>
      <c r="JMV2" s="73"/>
      <c r="JMW2" s="73"/>
      <c r="JMX2" s="73"/>
      <c r="JMY2" s="73"/>
      <c r="JMZ2" s="73"/>
      <c r="JNA2" s="73"/>
      <c r="JNB2" s="73"/>
      <c r="JNC2" s="73"/>
      <c r="JND2" s="73"/>
      <c r="JNE2" s="73"/>
      <c r="JNF2" s="73"/>
      <c r="JNG2" s="73"/>
      <c r="JNH2" s="73"/>
      <c r="JNI2" s="73"/>
      <c r="JNJ2" s="73"/>
      <c r="JNK2" s="73"/>
      <c r="JNL2" s="73"/>
      <c r="JNM2" s="73"/>
      <c r="JNN2" s="73"/>
      <c r="JNO2" s="73"/>
      <c r="JNP2" s="73"/>
      <c r="JNQ2" s="73"/>
      <c r="JNR2" s="73"/>
      <c r="JNS2" s="73"/>
      <c r="JNT2" s="73"/>
      <c r="JNU2" s="73"/>
      <c r="JNV2" s="73"/>
      <c r="JNW2" s="73"/>
      <c r="JNX2" s="73"/>
      <c r="JNY2" s="73"/>
      <c r="JNZ2" s="73"/>
      <c r="JOA2" s="73"/>
      <c r="JOB2" s="73"/>
      <c r="JOC2" s="73"/>
      <c r="JOD2" s="73"/>
      <c r="JOE2" s="73"/>
      <c r="JOF2" s="73"/>
      <c r="JOG2" s="73"/>
      <c r="JOH2" s="73"/>
      <c r="JOI2" s="73"/>
      <c r="JOJ2" s="73"/>
      <c r="JOK2" s="73"/>
      <c r="JOL2" s="73"/>
      <c r="JOM2" s="73"/>
      <c r="JON2" s="73"/>
      <c r="JOO2" s="73"/>
      <c r="JOP2" s="73"/>
      <c r="JOQ2" s="73"/>
      <c r="JOR2" s="73"/>
      <c r="JOS2" s="73"/>
      <c r="JOT2" s="73"/>
      <c r="JOU2" s="73"/>
      <c r="JOV2" s="73"/>
      <c r="JOW2" s="73"/>
      <c r="JOX2" s="73"/>
      <c r="JOY2" s="73"/>
      <c r="JOZ2" s="73"/>
      <c r="JPA2" s="73"/>
      <c r="JPB2" s="73"/>
      <c r="JPC2" s="73"/>
      <c r="JPD2" s="73"/>
      <c r="JPE2" s="73"/>
      <c r="JPF2" s="73"/>
      <c r="JPG2" s="73"/>
      <c r="JPH2" s="73"/>
      <c r="JPI2" s="73"/>
      <c r="JPJ2" s="73"/>
      <c r="JPK2" s="73"/>
      <c r="JPL2" s="73"/>
      <c r="JPM2" s="73"/>
      <c r="JPN2" s="73"/>
      <c r="JPO2" s="73"/>
      <c r="JPP2" s="73"/>
      <c r="JPQ2" s="73"/>
      <c r="JPR2" s="73"/>
      <c r="JPS2" s="73"/>
      <c r="JPT2" s="73"/>
      <c r="JPU2" s="73"/>
      <c r="JPV2" s="73"/>
      <c r="JPW2" s="73"/>
      <c r="JPX2" s="73"/>
      <c r="JPY2" s="73"/>
      <c r="JPZ2" s="73"/>
      <c r="JQA2" s="73"/>
      <c r="JQB2" s="73"/>
      <c r="JQC2" s="73"/>
      <c r="JQD2" s="73"/>
      <c r="JQE2" s="73"/>
      <c r="JQF2" s="73"/>
      <c r="JQG2" s="73"/>
      <c r="JQH2" s="73"/>
      <c r="JQI2" s="73"/>
      <c r="JQJ2" s="73"/>
      <c r="JQK2" s="73"/>
      <c r="JQL2" s="73"/>
      <c r="JQM2" s="73"/>
      <c r="JQN2" s="73"/>
      <c r="JQO2" s="73"/>
      <c r="JQP2" s="73"/>
      <c r="JQQ2" s="73"/>
      <c r="JQR2" s="73"/>
      <c r="JQS2" s="73"/>
      <c r="JQT2" s="73"/>
      <c r="JQU2" s="73"/>
      <c r="JQV2" s="73"/>
      <c r="JQW2" s="73"/>
      <c r="JQX2" s="73"/>
      <c r="JQY2" s="73"/>
      <c r="JQZ2" s="73"/>
      <c r="JRA2" s="73"/>
      <c r="JRB2" s="73"/>
      <c r="JRC2" s="73"/>
      <c r="JRD2" s="73"/>
      <c r="JRE2" s="73"/>
      <c r="JRF2" s="73"/>
      <c r="JRG2" s="73"/>
      <c r="JRH2" s="73"/>
      <c r="JRI2" s="73"/>
      <c r="JRJ2" s="73"/>
      <c r="JRK2" s="73"/>
      <c r="JRL2" s="73"/>
      <c r="JRM2" s="73"/>
      <c r="JRN2" s="73"/>
      <c r="JRO2" s="73"/>
      <c r="JRP2" s="73"/>
      <c r="JRQ2" s="73"/>
      <c r="JRR2" s="73"/>
      <c r="JRS2" s="73"/>
      <c r="JRT2" s="73"/>
      <c r="JRU2" s="73"/>
      <c r="JRV2" s="73"/>
      <c r="JRW2" s="73"/>
      <c r="JRX2" s="73"/>
      <c r="JRY2" s="73"/>
      <c r="JRZ2" s="73"/>
      <c r="JSA2" s="73"/>
      <c r="JSB2" s="73"/>
      <c r="JSC2" s="73"/>
      <c r="JSD2" s="73"/>
      <c r="JSE2" s="73"/>
      <c r="JSF2" s="73"/>
      <c r="JSG2" s="73"/>
      <c r="JSH2" s="73"/>
      <c r="JSI2" s="73"/>
      <c r="JSJ2" s="73"/>
      <c r="JSK2" s="73"/>
      <c r="JSL2" s="73"/>
      <c r="JSM2" s="73"/>
      <c r="JSN2" s="73"/>
      <c r="JSO2" s="73"/>
      <c r="JSP2" s="73"/>
      <c r="JSQ2" s="73"/>
      <c r="JSR2" s="73"/>
      <c r="JSS2" s="73"/>
      <c r="JST2" s="73"/>
      <c r="JSU2" s="73"/>
      <c r="JSV2" s="73"/>
      <c r="JSW2" s="73"/>
      <c r="JSX2" s="73"/>
      <c r="JSY2" s="73"/>
      <c r="JSZ2" s="73"/>
      <c r="JTA2" s="73"/>
      <c r="JTB2" s="73"/>
      <c r="JTC2" s="73"/>
      <c r="JTD2" s="73"/>
      <c r="JTE2" s="73"/>
      <c r="JTF2" s="73"/>
      <c r="JTG2" s="73"/>
      <c r="JTH2" s="73"/>
      <c r="JTI2" s="73"/>
      <c r="JTJ2" s="73"/>
      <c r="JTK2" s="73"/>
      <c r="JTL2" s="73"/>
      <c r="JTM2" s="73"/>
      <c r="JTN2" s="73"/>
      <c r="JTO2" s="73"/>
      <c r="JTP2" s="73"/>
      <c r="JTQ2" s="73"/>
      <c r="JTR2" s="73"/>
      <c r="JTS2" s="73"/>
      <c r="JTT2" s="73"/>
      <c r="JTU2" s="73"/>
      <c r="JTV2" s="73"/>
      <c r="JTW2" s="73"/>
      <c r="JTX2" s="73"/>
      <c r="JTY2" s="73"/>
      <c r="JTZ2" s="73"/>
      <c r="JUA2" s="73"/>
      <c r="JUB2" s="73"/>
      <c r="JUC2" s="73"/>
      <c r="JUD2" s="73"/>
      <c r="JUE2" s="73"/>
      <c r="JUF2" s="73"/>
      <c r="JUG2" s="73"/>
      <c r="JUH2" s="73"/>
      <c r="JUI2" s="73"/>
      <c r="JUJ2" s="73"/>
      <c r="JUK2" s="73"/>
      <c r="JUL2" s="73"/>
      <c r="JUM2" s="73"/>
      <c r="JUN2" s="73"/>
      <c r="JUO2" s="73"/>
      <c r="JUP2" s="73"/>
      <c r="JUQ2" s="73"/>
      <c r="JUR2" s="73"/>
      <c r="JUS2" s="73"/>
      <c r="JUT2" s="73"/>
      <c r="JUU2" s="73"/>
      <c r="JUV2" s="73"/>
      <c r="JUW2" s="73"/>
      <c r="JUX2" s="73"/>
      <c r="JUY2" s="73"/>
      <c r="JUZ2" s="73"/>
      <c r="JVA2" s="73"/>
      <c r="JVB2" s="73"/>
      <c r="JVC2" s="73"/>
      <c r="JVD2" s="73"/>
      <c r="JVE2" s="73"/>
      <c r="JVF2" s="73"/>
      <c r="JVG2" s="73"/>
      <c r="JVH2" s="73"/>
      <c r="JVI2" s="73"/>
      <c r="JVJ2" s="73"/>
      <c r="JVK2" s="73"/>
      <c r="JVL2" s="73"/>
      <c r="JVM2" s="73"/>
      <c r="JVN2" s="73"/>
      <c r="JVO2" s="73"/>
      <c r="JVP2" s="73"/>
      <c r="JVQ2" s="73"/>
      <c r="JVR2" s="73"/>
      <c r="JVS2" s="73"/>
      <c r="JVT2" s="73"/>
      <c r="JVU2" s="73"/>
      <c r="JVV2" s="73"/>
      <c r="JVW2" s="73"/>
      <c r="JVX2" s="73"/>
      <c r="JVY2" s="73"/>
      <c r="JVZ2" s="73"/>
      <c r="JWA2" s="73"/>
      <c r="JWB2" s="73"/>
      <c r="JWC2" s="73"/>
      <c r="JWD2" s="73"/>
      <c r="JWE2" s="73"/>
      <c r="JWF2" s="73"/>
      <c r="JWG2" s="73"/>
      <c r="JWH2" s="73"/>
      <c r="JWI2" s="73"/>
      <c r="JWJ2" s="73"/>
      <c r="JWK2" s="73"/>
      <c r="JWL2" s="73"/>
      <c r="JWM2" s="73"/>
      <c r="JWN2" s="73"/>
      <c r="JWO2" s="73"/>
      <c r="JWP2" s="73"/>
      <c r="JWQ2" s="73"/>
      <c r="JWR2" s="73"/>
      <c r="JWS2" s="73"/>
      <c r="JWT2" s="73"/>
      <c r="JWU2" s="73"/>
      <c r="JWV2" s="73"/>
      <c r="JWW2" s="73"/>
      <c r="JWX2" s="73"/>
      <c r="JWY2" s="73"/>
      <c r="JWZ2" s="73"/>
      <c r="JXA2" s="73"/>
      <c r="JXB2" s="73"/>
      <c r="JXC2" s="73"/>
      <c r="JXD2" s="73"/>
      <c r="JXE2" s="73"/>
      <c r="JXF2" s="73"/>
      <c r="JXG2" s="73"/>
      <c r="JXH2" s="73"/>
      <c r="JXI2" s="73"/>
      <c r="JXJ2" s="73"/>
      <c r="JXK2" s="73"/>
      <c r="JXL2" s="73"/>
      <c r="JXM2" s="73"/>
      <c r="JXN2" s="73"/>
      <c r="JXO2" s="73"/>
      <c r="JXP2" s="73"/>
      <c r="JXQ2" s="73"/>
      <c r="JXR2" s="73"/>
      <c r="JXS2" s="73"/>
      <c r="JXT2" s="73"/>
      <c r="JXU2" s="73"/>
      <c r="JXV2" s="73"/>
      <c r="JXW2" s="73"/>
      <c r="JXX2" s="73"/>
      <c r="JXY2" s="73"/>
      <c r="JXZ2" s="73"/>
      <c r="JYA2" s="73"/>
      <c r="JYB2" s="73"/>
      <c r="JYC2" s="73"/>
      <c r="JYD2" s="73"/>
      <c r="JYE2" s="73"/>
      <c r="JYF2" s="73"/>
      <c r="JYG2" s="73"/>
      <c r="JYH2" s="73"/>
      <c r="JYI2" s="73"/>
      <c r="JYJ2" s="73"/>
      <c r="JYK2" s="73"/>
      <c r="JYL2" s="73"/>
      <c r="JYM2" s="73"/>
      <c r="JYN2" s="73"/>
      <c r="JYO2" s="73"/>
      <c r="JYP2" s="73"/>
      <c r="JYQ2" s="73"/>
      <c r="JYR2" s="73"/>
      <c r="JYS2" s="73"/>
      <c r="JYT2" s="73"/>
      <c r="JYU2" s="73"/>
      <c r="JYV2" s="73"/>
      <c r="JYW2" s="73"/>
      <c r="JYX2" s="73"/>
      <c r="JYY2" s="73"/>
      <c r="JYZ2" s="73"/>
      <c r="JZA2" s="73"/>
      <c r="JZB2" s="73"/>
      <c r="JZC2" s="73"/>
      <c r="JZD2" s="73"/>
      <c r="JZE2" s="73"/>
      <c r="JZF2" s="73"/>
      <c r="JZG2" s="73"/>
      <c r="JZH2" s="73"/>
      <c r="JZI2" s="73"/>
      <c r="JZJ2" s="73"/>
      <c r="JZK2" s="73"/>
      <c r="JZL2" s="73"/>
      <c r="JZM2" s="73"/>
      <c r="JZN2" s="73"/>
      <c r="JZO2" s="73"/>
      <c r="JZP2" s="73"/>
      <c r="JZQ2" s="73"/>
      <c r="JZR2" s="73"/>
      <c r="JZS2" s="73"/>
      <c r="JZT2" s="73"/>
      <c r="JZU2" s="73"/>
      <c r="JZV2" s="73"/>
      <c r="JZW2" s="73"/>
      <c r="JZX2" s="73"/>
      <c r="JZY2" s="73"/>
      <c r="JZZ2" s="73"/>
      <c r="KAA2" s="73"/>
      <c r="KAB2" s="73"/>
      <c r="KAC2" s="73"/>
      <c r="KAD2" s="73"/>
      <c r="KAE2" s="73"/>
      <c r="KAF2" s="73"/>
      <c r="KAG2" s="73"/>
      <c r="KAH2" s="73"/>
      <c r="KAI2" s="73"/>
      <c r="KAJ2" s="73"/>
      <c r="KAK2" s="73"/>
      <c r="KAL2" s="73"/>
      <c r="KAM2" s="73"/>
      <c r="KAN2" s="73"/>
      <c r="KAO2" s="73"/>
      <c r="KAP2" s="73"/>
      <c r="KAQ2" s="73"/>
      <c r="KAR2" s="73"/>
      <c r="KAS2" s="73"/>
      <c r="KAT2" s="73"/>
      <c r="KAU2" s="73"/>
      <c r="KAV2" s="73"/>
      <c r="KAW2" s="73"/>
      <c r="KAX2" s="73"/>
      <c r="KAY2" s="73"/>
      <c r="KAZ2" s="73"/>
      <c r="KBA2" s="73"/>
      <c r="KBB2" s="73"/>
      <c r="KBC2" s="73"/>
      <c r="KBD2" s="73"/>
      <c r="KBE2" s="73"/>
      <c r="KBF2" s="73"/>
      <c r="KBG2" s="73"/>
      <c r="KBH2" s="73"/>
      <c r="KBI2" s="73"/>
      <c r="KBJ2" s="73"/>
      <c r="KBK2" s="73"/>
      <c r="KBL2" s="73"/>
      <c r="KBM2" s="73"/>
      <c r="KBN2" s="73"/>
      <c r="KBO2" s="73"/>
      <c r="KBP2" s="73"/>
      <c r="KBQ2" s="73"/>
      <c r="KBR2" s="73"/>
      <c r="KBS2" s="73"/>
      <c r="KBT2" s="73"/>
      <c r="KBU2" s="73"/>
      <c r="KBV2" s="73"/>
      <c r="KBW2" s="73"/>
      <c r="KBX2" s="73"/>
      <c r="KBY2" s="73"/>
      <c r="KBZ2" s="73"/>
      <c r="KCA2" s="73"/>
      <c r="KCB2" s="73"/>
      <c r="KCC2" s="73"/>
      <c r="KCD2" s="73"/>
      <c r="KCE2" s="73"/>
      <c r="KCF2" s="73"/>
      <c r="KCG2" s="73"/>
      <c r="KCH2" s="73"/>
      <c r="KCI2" s="73"/>
      <c r="KCJ2" s="73"/>
      <c r="KCK2" s="73"/>
      <c r="KCL2" s="73"/>
      <c r="KCM2" s="73"/>
      <c r="KCN2" s="73"/>
      <c r="KCO2" s="73"/>
      <c r="KCP2" s="73"/>
      <c r="KCQ2" s="73"/>
      <c r="KCR2" s="73"/>
      <c r="KCS2" s="73"/>
      <c r="KCT2" s="73"/>
      <c r="KCU2" s="73"/>
      <c r="KCV2" s="73"/>
      <c r="KCW2" s="73"/>
      <c r="KCX2" s="73"/>
      <c r="KCY2" s="73"/>
      <c r="KCZ2" s="73"/>
      <c r="KDA2" s="73"/>
      <c r="KDB2" s="73"/>
      <c r="KDC2" s="73"/>
      <c r="KDD2" s="73"/>
      <c r="KDE2" s="73"/>
      <c r="KDF2" s="73"/>
      <c r="KDG2" s="73"/>
      <c r="KDH2" s="73"/>
      <c r="KDI2" s="73"/>
      <c r="KDJ2" s="73"/>
      <c r="KDK2" s="73"/>
      <c r="KDL2" s="73"/>
      <c r="KDM2" s="73"/>
      <c r="KDN2" s="73"/>
      <c r="KDO2" s="73"/>
      <c r="KDP2" s="73"/>
      <c r="KDQ2" s="73"/>
      <c r="KDR2" s="73"/>
      <c r="KDS2" s="73"/>
      <c r="KDT2" s="73"/>
      <c r="KDU2" s="73"/>
      <c r="KDV2" s="73"/>
      <c r="KDW2" s="73"/>
      <c r="KDX2" s="73"/>
      <c r="KDY2" s="73"/>
      <c r="KDZ2" s="73"/>
      <c r="KEA2" s="73"/>
      <c r="KEB2" s="73"/>
      <c r="KEC2" s="73"/>
      <c r="KED2" s="73"/>
      <c r="KEE2" s="73"/>
      <c r="KEF2" s="73"/>
      <c r="KEG2" s="73"/>
      <c r="KEH2" s="73"/>
      <c r="KEI2" s="73"/>
      <c r="KEJ2" s="73"/>
      <c r="KEK2" s="73"/>
      <c r="KEL2" s="73"/>
      <c r="KEM2" s="73"/>
      <c r="KEN2" s="73"/>
      <c r="KEO2" s="73"/>
      <c r="KEP2" s="73"/>
      <c r="KEQ2" s="73"/>
      <c r="KER2" s="73"/>
      <c r="KES2" s="73"/>
      <c r="KET2" s="73"/>
      <c r="KEU2" s="73"/>
      <c r="KEV2" s="73"/>
      <c r="KEW2" s="73"/>
      <c r="KEX2" s="73"/>
      <c r="KEY2" s="73"/>
      <c r="KEZ2" s="73"/>
      <c r="KFA2" s="73"/>
      <c r="KFB2" s="73"/>
      <c r="KFC2" s="73"/>
      <c r="KFD2" s="73"/>
      <c r="KFE2" s="73"/>
      <c r="KFF2" s="73"/>
      <c r="KFG2" s="73"/>
      <c r="KFH2" s="73"/>
      <c r="KFI2" s="73"/>
      <c r="KFJ2" s="73"/>
      <c r="KFK2" s="73"/>
      <c r="KFL2" s="73"/>
      <c r="KFM2" s="73"/>
      <c r="KFN2" s="73"/>
      <c r="KFO2" s="73"/>
      <c r="KFP2" s="73"/>
      <c r="KFQ2" s="73"/>
      <c r="KFR2" s="73"/>
      <c r="KFS2" s="73"/>
      <c r="KFT2" s="73"/>
      <c r="KFU2" s="73"/>
      <c r="KFV2" s="73"/>
      <c r="KFW2" s="73"/>
      <c r="KFX2" s="73"/>
      <c r="KFY2" s="73"/>
      <c r="KFZ2" s="73"/>
      <c r="KGA2" s="73"/>
      <c r="KGB2" s="73"/>
      <c r="KGC2" s="73"/>
      <c r="KGD2" s="73"/>
      <c r="KGE2" s="73"/>
      <c r="KGF2" s="73"/>
      <c r="KGG2" s="73"/>
      <c r="KGH2" s="73"/>
      <c r="KGI2" s="73"/>
      <c r="KGJ2" s="73"/>
      <c r="KGK2" s="73"/>
      <c r="KGL2" s="73"/>
      <c r="KGM2" s="73"/>
      <c r="KGN2" s="73"/>
      <c r="KGO2" s="73"/>
      <c r="KGP2" s="73"/>
      <c r="KGQ2" s="73"/>
      <c r="KGR2" s="73"/>
      <c r="KGS2" s="73"/>
      <c r="KGT2" s="73"/>
      <c r="KGU2" s="73"/>
      <c r="KGV2" s="73"/>
      <c r="KGW2" s="73"/>
      <c r="KGX2" s="73"/>
      <c r="KGY2" s="73"/>
      <c r="KGZ2" s="73"/>
      <c r="KHA2" s="73"/>
      <c r="KHB2" s="73"/>
      <c r="KHC2" s="73"/>
      <c r="KHD2" s="73"/>
      <c r="KHE2" s="73"/>
      <c r="KHF2" s="73"/>
      <c r="KHG2" s="73"/>
      <c r="KHH2" s="73"/>
      <c r="KHI2" s="73"/>
      <c r="KHJ2" s="73"/>
      <c r="KHK2" s="73"/>
      <c r="KHL2" s="73"/>
      <c r="KHM2" s="73"/>
      <c r="KHN2" s="73"/>
      <c r="KHO2" s="73"/>
      <c r="KHP2" s="73"/>
      <c r="KHQ2" s="73"/>
      <c r="KHR2" s="73"/>
      <c r="KHS2" s="73"/>
      <c r="KHT2" s="73"/>
      <c r="KHU2" s="73"/>
      <c r="KHV2" s="73"/>
      <c r="KHW2" s="73"/>
      <c r="KHX2" s="73"/>
      <c r="KHY2" s="73"/>
      <c r="KHZ2" s="73"/>
      <c r="KIA2" s="73"/>
      <c r="KIB2" s="73"/>
      <c r="KIC2" s="73"/>
      <c r="KID2" s="73"/>
      <c r="KIE2" s="73"/>
      <c r="KIF2" s="73"/>
      <c r="KIG2" s="73"/>
      <c r="KIH2" s="73"/>
      <c r="KII2" s="73"/>
      <c r="KIJ2" s="73"/>
      <c r="KIK2" s="73"/>
      <c r="KIL2" s="73"/>
      <c r="KIM2" s="73"/>
      <c r="KIN2" s="73"/>
      <c r="KIO2" s="73"/>
      <c r="KIP2" s="73"/>
      <c r="KIQ2" s="73"/>
      <c r="KIR2" s="73"/>
      <c r="KIS2" s="73"/>
      <c r="KIT2" s="73"/>
      <c r="KIU2" s="73"/>
      <c r="KIV2" s="73"/>
      <c r="KIW2" s="73"/>
      <c r="KIX2" s="73"/>
      <c r="KIY2" s="73"/>
      <c r="KIZ2" s="73"/>
      <c r="KJA2" s="73"/>
      <c r="KJB2" s="73"/>
      <c r="KJC2" s="73"/>
      <c r="KJD2" s="73"/>
      <c r="KJE2" s="73"/>
      <c r="KJF2" s="73"/>
      <c r="KJG2" s="73"/>
      <c r="KJH2" s="73"/>
      <c r="KJI2" s="73"/>
      <c r="KJJ2" s="73"/>
      <c r="KJK2" s="73"/>
      <c r="KJL2" s="73"/>
      <c r="KJM2" s="73"/>
      <c r="KJN2" s="73"/>
      <c r="KJO2" s="73"/>
      <c r="KJP2" s="73"/>
      <c r="KJQ2" s="73"/>
      <c r="KJR2" s="73"/>
      <c r="KJS2" s="73"/>
      <c r="KJT2" s="73"/>
      <c r="KJU2" s="73"/>
      <c r="KJV2" s="73"/>
      <c r="KJW2" s="73"/>
      <c r="KJX2" s="73"/>
      <c r="KJY2" s="73"/>
      <c r="KJZ2" s="73"/>
      <c r="KKA2" s="73"/>
      <c r="KKB2" s="73"/>
      <c r="KKC2" s="73"/>
      <c r="KKD2" s="73"/>
      <c r="KKE2" s="73"/>
      <c r="KKF2" s="73"/>
      <c r="KKG2" s="73"/>
      <c r="KKH2" s="73"/>
      <c r="KKI2" s="73"/>
      <c r="KKJ2" s="73"/>
      <c r="KKK2" s="73"/>
      <c r="KKL2" s="73"/>
      <c r="KKM2" s="73"/>
      <c r="KKN2" s="73"/>
      <c r="KKO2" s="73"/>
      <c r="KKP2" s="73"/>
      <c r="KKQ2" s="73"/>
      <c r="KKR2" s="73"/>
      <c r="KKS2" s="73"/>
      <c r="KKT2" s="73"/>
      <c r="KKU2" s="73"/>
      <c r="KKV2" s="73"/>
      <c r="KKW2" s="73"/>
      <c r="KKX2" s="73"/>
      <c r="KKY2" s="73"/>
      <c r="KKZ2" s="73"/>
      <c r="KLA2" s="73"/>
      <c r="KLB2" s="73"/>
      <c r="KLC2" s="73"/>
      <c r="KLD2" s="73"/>
      <c r="KLE2" s="73"/>
      <c r="KLF2" s="73"/>
      <c r="KLG2" s="73"/>
      <c r="KLH2" s="73"/>
      <c r="KLI2" s="73"/>
      <c r="KLJ2" s="73"/>
      <c r="KLK2" s="73"/>
      <c r="KLL2" s="73"/>
      <c r="KLM2" s="73"/>
      <c r="KLN2" s="73"/>
      <c r="KLO2" s="73"/>
      <c r="KLP2" s="73"/>
      <c r="KLQ2" s="73"/>
      <c r="KLR2" s="73"/>
      <c r="KLS2" s="73"/>
      <c r="KLT2" s="73"/>
      <c r="KLU2" s="73"/>
      <c r="KLV2" s="73"/>
      <c r="KLW2" s="73"/>
      <c r="KLX2" s="73"/>
      <c r="KLY2" s="73"/>
      <c r="KLZ2" s="73"/>
      <c r="KMA2" s="73"/>
      <c r="KMB2" s="73"/>
      <c r="KMC2" s="73"/>
      <c r="KMD2" s="73"/>
      <c r="KME2" s="73"/>
      <c r="KMF2" s="73"/>
      <c r="KMG2" s="73"/>
      <c r="KMH2" s="73"/>
      <c r="KMI2" s="73"/>
      <c r="KMJ2" s="73"/>
      <c r="KMK2" s="73"/>
      <c r="KML2" s="73"/>
      <c r="KMM2" s="73"/>
      <c r="KMN2" s="73"/>
      <c r="KMO2" s="73"/>
      <c r="KMP2" s="73"/>
      <c r="KMQ2" s="73"/>
      <c r="KMR2" s="73"/>
      <c r="KMS2" s="73"/>
      <c r="KMT2" s="73"/>
      <c r="KMU2" s="73"/>
      <c r="KMV2" s="73"/>
      <c r="KMW2" s="73"/>
      <c r="KMX2" s="73"/>
      <c r="KMY2" s="73"/>
      <c r="KMZ2" s="73"/>
      <c r="KNA2" s="73"/>
      <c r="KNB2" s="73"/>
      <c r="KNC2" s="73"/>
      <c r="KND2" s="73"/>
      <c r="KNE2" s="73"/>
      <c r="KNF2" s="73"/>
      <c r="KNG2" s="73"/>
      <c r="KNH2" s="73"/>
      <c r="KNI2" s="73"/>
      <c r="KNJ2" s="73"/>
      <c r="KNK2" s="73"/>
      <c r="KNL2" s="73"/>
      <c r="KNM2" s="73"/>
      <c r="KNN2" s="73"/>
      <c r="KNO2" s="73"/>
      <c r="KNP2" s="73"/>
      <c r="KNQ2" s="73"/>
      <c r="KNR2" s="73"/>
      <c r="KNS2" s="73"/>
      <c r="KNT2" s="73"/>
      <c r="KNU2" s="73"/>
      <c r="KNV2" s="73"/>
      <c r="KNW2" s="73"/>
      <c r="KNX2" s="73"/>
      <c r="KNY2" s="73"/>
      <c r="KNZ2" s="73"/>
      <c r="KOA2" s="73"/>
      <c r="KOB2" s="73"/>
      <c r="KOC2" s="73"/>
      <c r="KOD2" s="73"/>
      <c r="KOE2" s="73"/>
      <c r="KOF2" s="73"/>
      <c r="KOG2" s="73"/>
      <c r="KOH2" s="73"/>
      <c r="KOI2" s="73"/>
      <c r="KOJ2" s="73"/>
      <c r="KOK2" s="73"/>
      <c r="KOL2" s="73"/>
      <c r="KOM2" s="73"/>
      <c r="KON2" s="73"/>
      <c r="KOO2" s="73"/>
      <c r="KOP2" s="73"/>
      <c r="KOQ2" s="73"/>
      <c r="KOR2" s="73"/>
      <c r="KOS2" s="73"/>
      <c r="KOT2" s="73"/>
      <c r="KOU2" s="73"/>
      <c r="KOV2" s="73"/>
      <c r="KOW2" s="73"/>
      <c r="KOX2" s="73"/>
      <c r="KOY2" s="73"/>
      <c r="KOZ2" s="73"/>
      <c r="KPA2" s="73"/>
      <c r="KPB2" s="73"/>
      <c r="KPC2" s="73"/>
      <c r="KPD2" s="73"/>
      <c r="KPE2" s="73"/>
      <c r="KPF2" s="73"/>
      <c r="KPG2" s="73"/>
      <c r="KPH2" s="73"/>
      <c r="KPI2" s="73"/>
      <c r="KPJ2" s="73"/>
      <c r="KPK2" s="73"/>
      <c r="KPL2" s="73"/>
      <c r="KPM2" s="73"/>
      <c r="KPN2" s="73"/>
      <c r="KPO2" s="73"/>
      <c r="KPP2" s="73"/>
      <c r="KPQ2" s="73"/>
      <c r="KPR2" s="73"/>
      <c r="KPS2" s="73"/>
      <c r="KPT2" s="73"/>
      <c r="KPU2" s="73"/>
      <c r="KPV2" s="73"/>
      <c r="KPW2" s="73"/>
      <c r="KPX2" s="73"/>
      <c r="KPY2" s="73"/>
      <c r="KPZ2" s="73"/>
      <c r="KQA2" s="73"/>
      <c r="KQB2" s="73"/>
      <c r="KQC2" s="73"/>
      <c r="KQD2" s="73"/>
      <c r="KQE2" s="73"/>
      <c r="KQF2" s="73"/>
      <c r="KQG2" s="73"/>
      <c r="KQH2" s="73"/>
      <c r="KQI2" s="73"/>
      <c r="KQJ2" s="73"/>
      <c r="KQK2" s="73"/>
      <c r="KQL2" s="73"/>
      <c r="KQM2" s="73"/>
      <c r="KQN2" s="73"/>
      <c r="KQO2" s="73"/>
      <c r="KQP2" s="73"/>
      <c r="KQQ2" s="73"/>
      <c r="KQR2" s="73"/>
      <c r="KQS2" s="73"/>
      <c r="KQT2" s="73"/>
      <c r="KQU2" s="73"/>
      <c r="KQV2" s="73"/>
      <c r="KQW2" s="73"/>
      <c r="KQX2" s="73"/>
      <c r="KQY2" s="73"/>
      <c r="KQZ2" s="73"/>
      <c r="KRA2" s="73"/>
      <c r="KRB2" s="73"/>
      <c r="KRC2" s="73"/>
      <c r="KRD2" s="73"/>
      <c r="KRE2" s="73"/>
      <c r="KRF2" s="73"/>
      <c r="KRG2" s="73"/>
      <c r="KRH2" s="73"/>
      <c r="KRI2" s="73"/>
      <c r="KRJ2" s="73"/>
      <c r="KRK2" s="73"/>
      <c r="KRL2" s="73"/>
      <c r="KRM2" s="73"/>
      <c r="KRN2" s="73"/>
      <c r="KRO2" s="73"/>
      <c r="KRP2" s="73"/>
      <c r="KRQ2" s="73"/>
      <c r="KRR2" s="73"/>
      <c r="KRS2" s="73"/>
      <c r="KRT2" s="73"/>
      <c r="KRU2" s="73"/>
      <c r="KRV2" s="73"/>
      <c r="KRW2" s="73"/>
      <c r="KRX2" s="73"/>
      <c r="KRY2" s="73"/>
      <c r="KRZ2" s="73"/>
      <c r="KSA2" s="73"/>
      <c r="KSB2" s="73"/>
      <c r="KSC2" s="73"/>
      <c r="KSD2" s="73"/>
      <c r="KSE2" s="73"/>
      <c r="KSF2" s="73"/>
      <c r="KSG2" s="73"/>
      <c r="KSH2" s="73"/>
      <c r="KSI2" s="73"/>
      <c r="KSJ2" s="73"/>
      <c r="KSK2" s="73"/>
      <c r="KSL2" s="73"/>
      <c r="KSM2" s="73"/>
      <c r="KSN2" s="73"/>
      <c r="KSO2" s="73"/>
      <c r="KSP2" s="73"/>
      <c r="KSQ2" s="73"/>
      <c r="KSR2" s="73"/>
      <c r="KSS2" s="73"/>
      <c r="KST2" s="73"/>
      <c r="KSU2" s="73"/>
      <c r="KSV2" s="73"/>
      <c r="KSW2" s="73"/>
      <c r="KSX2" s="73"/>
      <c r="KSY2" s="73"/>
      <c r="KSZ2" s="73"/>
      <c r="KTA2" s="73"/>
      <c r="KTB2" s="73"/>
      <c r="KTC2" s="73"/>
      <c r="KTD2" s="73"/>
      <c r="KTE2" s="73"/>
      <c r="KTF2" s="73"/>
      <c r="KTG2" s="73"/>
      <c r="KTH2" s="73"/>
      <c r="KTI2" s="73"/>
      <c r="KTJ2" s="73"/>
      <c r="KTK2" s="73"/>
      <c r="KTL2" s="73"/>
      <c r="KTM2" s="73"/>
      <c r="KTN2" s="73"/>
      <c r="KTO2" s="73"/>
      <c r="KTP2" s="73"/>
      <c r="KTQ2" s="73"/>
      <c r="KTR2" s="73"/>
      <c r="KTS2" s="73"/>
      <c r="KTT2" s="73"/>
      <c r="KTU2" s="73"/>
      <c r="KTV2" s="73"/>
      <c r="KTW2" s="73"/>
      <c r="KTX2" s="73"/>
      <c r="KTY2" s="73"/>
      <c r="KTZ2" s="73"/>
      <c r="KUA2" s="73"/>
      <c r="KUB2" s="73"/>
      <c r="KUC2" s="73"/>
      <c r="KUD2" s="73"/>
      <c r="KUE2" s="73"/>
      <c r="KUF2" s="73"/>
      <c r="KUG2" s="73"/>
      <c r="KUH2" s="73"/>
      <c r="KUI2" s="73"/>
      <c r="KUJ2" s="73"/>
      <c r="KUK2" s="73"/>
      <c r="KUL2" s="73"/>
      <c r="KUM2" s="73"/>
      <c r="KUN2" s="73"/>
      <c r="KUO2" s="73"/>
      <c r="KUP2" s="73"/>
      <c r="KUQ2" s="73"/>
      <c r="KUR2" s="73"/>
      <c r="KUS2" s="73"/>
      <c r="KUT2" s="73"/>
      <c r="KUU2" s="73"/>
      <c r="KUV2" s="73"/>
      <c r="KUW2" s="73"/>
      <c r="KUX2" s="73"/>
      <c r="KUY2" s="73"/>
      <c r="KUZ2" s="73"/>
      <c r="KVA2" s="73"/>
      <c r="KVB2" s="73"/>
      <c r="KVC2" s="73"/>
      <c r="KVD2" s="73"/>
      <c r="KVE2" s="73"/>
      <c r="KVF2" s="73"/>
      <c r="KVG2" s="73"/>
      <c r="KVH2" s="73"/>
      <c r="KVI2" s="73"/>
      <c r="KVJ2" s="73"/>
      <c r="KVK2" s="73"/>
      <c r="KVL2" s="73"/>
      <c r="KVM2" s="73"/>
      <c r="KVN2" s="73"/>
      <c r="KVO2" s="73"/>
      <c r="KVP2" s="73"/>
      <c r="KVQ2" s="73"/>
      <c r="KVR2" s="73"/>
      <c r="KVS2" s="73"/>
      <c r="KVT2" s="73"/>
      <c r="KVU2" s="73"/>
      <c r="KVV2" s="73"/>
      <c r="KVW2" s="73"/>
      <c r="KVX2" s="73"/>
      <c r="KVY2" s="73"/>
      <c r="KVZ2" s="73"/>
      <c r="KWA2" s="73"/>
      <c r="KWB2" s="73"/>
      <c r="KWC2" s="73"/>
      <c r="KWD2" s="73"/>
      <c r="KWE2" s="73"/>
      <c r="KWF2" s="73"/>
      <c r="KWG2" s="73"/>
      <c r="KWH2" s="73"/>
      <c r="KWI2" s="73"/>
      <c r="KWJ2" s="73"/>
      <c r="KWK2" s="73"/>
      <c r="KWL2" s="73"/>
      <c r="KWM2" s="73"/>
      <c r="KWN2" s="73"/>
      <c r="KWO2" s="73"/>
      <c r="KWP2" s="73"/>
      <c r="KWQ2" s="73"/>
      <c r="KWR2" s="73"/>
      <c r="KWS2" s="73"/>
      <c r="KWT2" s="73"/>
      <c r="KWU2" s="73"/>
      <c r="KWV2" s="73"/>
      <c r="KWW2" s="73"/>
      <c r="KWX2" s="73"/>
      <c r="KWY2" s="73"/>
      <c r="KWZ2" s="73"/>
      <c r="KXA2" s="73"/>
      <c r="KXB2" s="73"/>
      <c r="KXC2" s="73"/>
      <c r="KXD2" s="73"/>
      <c r="KXE2" s="73"/>
      <c r="KXF2" s="73"/>
      <c r="KXG2" s="73"/>
      <c r="KXH2" s="73"/>
      <c r="KXI2" s="73"/>
      <c r="KXJ2" s="73"/>
      <c r="KXK2" s="73"/>
      <c r="KXL2" s="73"/>
      <c r="KXM2" s="73"/>
      <c r="KXN2" s="73"/>
      <c r="KXO2" s="73"/>
      <c r="KXP2" s="73"/>
      <c r="KXQ2" s="73"/>
      <c r="KXR2" s="73"/>
      <c r="KXS2" s="73"/>
      <c r="KXT2" s="73"/>
      <c r="KXU2" s="73"/>
      <c r="KXV2" s="73"/>
      <c r="KXW2" s="73"/>
      <c r="KXX2" s="73"/>
      <c r="KXY2" s="73"/>
      <c r="KXZ2" s="73"/>
      <c r="KYA2" s="73"/>
      <c r="KYB2" s="73"/>
      <c r="KYC2" s="73"/>
      <c r="KYD2" s="73"/>
      <c r="KYE2" s="73"/>
      <c r="KYF2" s="73"/>
      <c r="KYG2" s="73"/>
      <c r="KYH2" s="73"/>
      <c r="KYI2" s="73"/>
      <c r="KYJ2" s="73"/>
      <c r="KYK2" s="73"/>
      <c r="KYL2" s="73"/>
      <c r="KYM2" s="73"/>
      <c r="KYN2" s="73"/>
      <c r="KYO2" s="73"/>
      <c r="KYP2" s="73"/>
      <c r="KYQ2" s="73"/>
      <c r="KYR2" s="73"/>
      <c r="KYS2" s="73"/>
      <c r="KYT2" s="73"/>
      <c r="KYU2" s="73"/>
      <c r="KYV2" s="73"/>
      <c r="KYW2" s="73"/>
      <c r="KYX2" s="73"/>
      <c r="KYY2" s="73"/>
      <c r="KYZ2" s="73"/>
      <c r="KZA2" s="73"/>
      <c r="KZB2" s="73"/>
      <c r="KZC2" s="73"/>
      <c r="KZD2" s="73"/>
      <c r="KZE2" s="73"/>
      <c r="KZF2" s="73"/>
      <c r="KZG2" s="73"/>
      <c r="KZH2" s="73"/>
      <c r="KZI2" s="73"/>
      <c r="KZJ2" s="73"/>
      <c r="KZK2" s="73"/>
      <c r="KZL2" s="73"/>
      <c r="KZM2" s="73"/>
      <c r="KZN2" s="73"/>
      <c r="KZO2" s="73"/>
      <c r="KZP2" s="73"/>
      <c r="KZQ2" s="73"/>
      <c r="KZR2" s="73"/>
      <c r="KZS2" s="73"/>
      <c r="KZT2" s="73"/>
      <c r="KZU2" s="73"/>
      <c r="KZV2" s="73"/>
      <c r="KZW2" s="73"/>
      <c r="KZX2" s="73"/>
      <c r="KZY2" s="73"/>
      <c r="KZZ2" s="73"/>
      <c r="LAA2" s="73"/>
      <c r="LAB2" s="73"/>
      <c r="LAC2" s="73"/>
      <c r="LAD2" s="73"/>
      <c r="LAE2" s="73"/>
      <c r="LAF2" s="73"/>
      <c r="LAG2" s="73"/>
      <c r="LAH2" s="73"/>
      <c r="LAI2" s="73"/>
      <c r="LAJ2" s="73"/>
      <c r="LAK2" s="73"/>
      <c r="LAL2" s="73"/>
      <c r="LAM2" s="73"/>
      <c r="LAN2" s="73"/>
      <c r="LAO2" s="73"/>
      <c r="LAP2" s="73"/>
      <c r="LAQ2" s="73"/>
      <c r="LAR2" s="73"/>
      <c r="LAS2" s="73"/>
      <c r="LAT2" s="73"/>
      <c r="LAU2" s="73"/>
      <c r="LAV2" s="73"/>
      <c r="LAW2" s="73"/>
      <c r="LAX2" s="73"/>
      <c r="LAY2" s="73"/>
      <c r="LAZ2" s="73"/>
      <c r="LBA2" s="73"/>
      <c r="LBB2" s="73"/>
      <c r="LBC2" s="73"/>
      <c r="LBD2" s="73"/>
      <c r="LBE2" s="73"/>
      <c r="LBF2" s="73"/>
      <c r="LBG2" s="73"/>
      <c r="LBH2" s="73"/>
      <c r="LBI2" s="73"/>
      <c r="LBJ2" s="73"/>
      <c r="LBK2" s="73"/>
      <c r="LBL2" s="73"/>
      <c r="LBM2" s="73"/>
      <c r="LBN2" s="73"/>
      <c r="LBO2" s="73"/>
      <c r="LBP2" s="73"/>
      <c r="LBQ2" s="73"/>
      <c r="LBR2" s="73"/>
      <c r="LBS2" s="73"/>
      <c r="LBT2" s="73"/>
      <c r="LBU2" s="73"/>
      <c r="LBV2" s="73"/>
      <c r="LBW2" s="73"/>
      <c r="LBX2" s="73"/>
      <c r="LBY2" s="73"/>
      <c r="LBZ2" s="73"/>
      <c r="LCA2" s="73"/>
      <c r="LCB2" s="73"/>
      <c r="LCC2" s="73"/>
      <c r="LCD2" s="73"/>
      <c r="LCE2" s="73"/>
      <c r="LCF2" s="73"/>
      <c r="LCG2" s="73"/>
      <c r="LCH2" s="73"/>
      <c r="LCI2" s="73"/>
      <c r="LCJ2" s="73"/>
      <c r="LCK2" s="73"/>
      <c r="LCL2" s="73"/>
      <c r="LCM2" s="73"/>
      <c r="LCN2" s="73"/>
      <c r="LCO2" s="73"/>
      <c r="LCP2" s="73"/>
      <c r="LCQ2" s="73"/>
      <c r="LCR2" s="73"/>
      <c r="LCS2" s="73"/>
      <c r="LCT2" s="73"/>
      <c r="LCU2" s="73"/>
      <c r="LCV2" s="73"/>
      <c r="LCW2" s="73"/>
      <c r="LCX2" s="73"/>
      <c r="LCY2" s="73"/>
      <c r="LCZ2" s="73"/>
      <c r="LDA2" s="73"/>
      <c r="LDB2" s="73"/>
      <c r="LDC2" s="73"/>
      <c r="LDD2" s="73"/>
      <c r="LDE2" s="73"/>
      <c r="LDF2" s="73"/>
      <c r="LDG2" s="73"/>
      <c r="LDH2" s="73"/>
      <c r="LDI2" s="73"/>
      <c r="LDJ2" s="73"/>
      <c r="LDK2" s="73"/>
      <c r="LDL2" s="73"/>
      <c r="LDM2" s="73"/>
      <c r="LDN2" s="73"/>
      <c r="LDO2" s="73"/>
      <c r="LDP2" s="73"/>
      <c r="LDQ2" s="73"/>
      <c r="LDR2" s="73"/>
      <c r="LDS2" s="73"/>
      <c r="LDT2" s="73"/>
      <c r="LDU2" s="73"/>
      <c r="LDV2" s="73"/>
      <c r="LDW2" s="73"/>
      <c r="LDX2" s="73"/>
      <c r="LDY2" s="73"/>
      <c r="LDZ2" s="73"/>
      <c r="LEA2" s="73"/>
      <c r="LEB2" s="73"/>
      <c r="LEC2" s="73"/>
      <c r="LED2" s="73"/>
      <c r="LEE2" s="73"/>
      <c r="LEF2" s="73"/>
      <c r="LEG2" s="73"/>
      <c r="LEH2" s="73"/>
      <c r="LEI2" s="73"/>
      <c r="LEJ2" s="73"/>
      <c r="LEK2" s="73"/>
      <c r="LEL2" s="73"/>
      <c r="LEM2" s="73"/>
      <c r="LEN2" s="73"/>
      <c r="LEO2" s="73"/>
      <c r="LEP2" s="73"/>
      <c r="LEQ2" s="73"/>
      <c r="LER2" s="73"/>
      <c r="LES2" s="73"/>
      <c r="LET2" s="73"/>
      <c r="LEU2" s="73"/>
      <c r="LEV2" s="73"/>
      <c r="LEW2" s="73"/>
      <c r="LEX2" s="73"/>
      <c r="LEY2" s="73"/>
      <c r="LEZ2" s="73"/>
      <c r="LFA2" s="73"/>
      <c r="LFB2" s="73"/>
      <c r="LFC2" s="73"/>
      <c r="LFD2" s="73"/>
      <c r="LFE2" s="73"/>
      <c r="LFF2" s="73"/>
      <c r="LFG2" s="73"/>
      <c r="LFH2" s="73"/>
      <c r="LFI2" s="73"/>
      <c r="LFJ2" s="73"/>
      <c r="LFK2" s="73"/>
      <c r="LFL2" s="73"/>
      <c r="LFM2" s="73"/>
      <c r="LFN2" s="73"/>
      <c r="LFO2" s="73"/>
      <c r="LFP2" s="73"/>
      <c r="LFQ2" s="73"/>
      <c r="LFR2" s="73"/>
      <c r="LFS2" s="73"/>
      <c r="LFT2" s="73"/>
      <c r="LFU2" s="73"/>
      <c r="LFV2" s="73"/>
      <c r="LFW2" s="73"/>
      <c r="LFX2" s="73"/>
      <c r="LFY2" s="73"/>
      <c r="LFZ2" s="73"/>
      <c r="LGA2" s="73"/>
      <c r="LGB2" s="73"/>
      <c r="LGC2" s="73"/>
      <c r="LGD2" s="73"/>
      <c r="LGE2" s="73"/>
      <c r="LGF2" s="73"/>
      <c r="LGG2" s="73"/>
      <c r="LGH2" s="73"/>
      <c r="LGI2" s="73"/>
      <c r="LGJ2" s="73"/>
      <c r="LGK2" s="73"/>
      <c r="LGL2" s="73"/>
      <c r="LGM2" s="73"/>
      <c r="LGN2" s="73"/>
      <c r="LGO2" s="73"/>
      <c r="LGP2" s="73"/>
      <c r="LGQ2" s="73"/>
      <c r="LGR2" s="73"/>
      <c r="LGS2" s="73"/>
      <c r="LGT2" s="73"/>
      <c r="LGU2" s="73"/>
      <c r="LGV2" s="73"/>
      <c r="LGW2" s="73"/>
      <c r="LGX2" s="73"/>
      <c r="LGY2" s="73"/>
      <c r="LGZ2" s="73"/>
      <c r="LHA2" s="73"/>
      <c r="LHB2" s="73"/>
      <c r="LHC2" s="73"/>
      <c r="LHD2" s="73"/>
      <c r="LHE2" s="73"/>
      <c r="LHF2" s="73"/>
      <c r="LHG2" s="73"/>
      <c r="LHH2" s="73"/>
      <c r="LHI2" s="73"/>
      <c r="LHJ2" s="73"/>
      <c r="LHK2" s="73"/>
      <c r="LHL2" s="73"/>
      <c r="LHM2" s="73"/>
      <c r="LHN2" s="73"/>
      <c r="LHO2" s="73"/>
      <c r="LHP2" s="73"/>
      <c r="LHQ2" s="73"/>
      <c r="LHR2" s="73"/>
      <c r="LHS2" s="73"/>
      <c r="LHT2" s="73"/>
      <c r="LHU2" s="73"/>
      <c r="LHV2" s="73"/>
      <c r="LHW2" s="73"/>
      <c r="LHX2" s="73"/>
      <c r="LHY2" s="73"/>
      <c r="LHZ2" s="73"/>
      <c r="LIA2" s="73"/>
      <c r="LIB2" s="73"/>
      <c r="LIC2" s="73"/>
      <c r="LID2" s="73"/>
      <c r="LIE2" s="73"/>
      <c r="LIF2" s="73"/>
      <c r="LIG2" s="73"/>
      <c r="LIH2" s="73"/>
      <c r="LII2" s="73"/>
      <c r="LIJ2" s="73"/>
      <c r="LIK2" s="73"/>
      <c r="LIL2" s="73"/>
      <c r="LIM2" s="73"/>
      <c r="LIN2" s="73"/>
      <c r="LIO2" s="73"/>
      <c r="LIP2" s="73"/>
      <c r="LIQ2" s="73"/>
      <c r="LIR2" s="73"/>
      <c r="LIS2" s="73"/>
      <c r="LIT2" s="73"/>
      <c r="LIU2" s="73"/>
      <c r="LIV2" s="73"/>
      <c r="LIW2" s="73"/>
      <c r="LIX2" s="73"/>
      <c r="LIY2" s="73"/>
      <c r="LIZ2" s="73"/>
      <c r="LJA2" s="73"/>
      <c r="LJB2" s="73"/>
      <c r="LJC2" s="73"/>
      <c r="LJD2" s="73"/>
      <c r="LJE2" s="73"/>
      <c r="LJF2" s="73"/>
      <c r="LJG2" s="73"/>
      <c r="LJH2" s="73"/>
      <c r="LJI2" s="73"/>
      <c r="LJJ2" s="73"/>
      <c r="LJK2" s="73"/>
      <c r="LJL2" s="73"/>
      <c r="LJM2" s="73"/>
      <c r="LJN2" s="73"/>
      <c r="LJO2" s="73"/>
      <c r="LJP2" s="73"/>
      <c r="LJQ2" s="73"/>
      <c r="LJR2" s="73"/>
      <c r="LJS2" s="73"/>
      <c r="LJT2" s="73"/>
      <c r="LJU2" s="73"/>
      <c r="LJV2" s="73"/>
      <c r="LJW2" s="73"/>
      <c r="LJX2" s="73"/>
      <c r="LJY2" s="73"/>
      <c r="LJZ2" s="73"/>
      <c r="LKA2" s="73"/>
      <c r="LKB2" s="73"/>
      <c r="LKC2" s="73"/>
      <c r="LKD2" s="73"/>
      <c r="LKE2" s="73"/>
      <c r="LKF2" s="73"/>
      <c r="LKG2" s="73"/>
      <c r="LKH2" s="73"/>
      <c r="LKI2" s="73"/>
      <c r="LKJ2" s="73"/>
      <c r="LKK2" s="73"/>
      <c r="LKL2" s="73"/>
      <c r="LKM2" s="73"/>
      <c r="LKN2" s="73"/>
      <c r="LKO2" s="73"/>
      <c r="LKP2" s="73"/>
      <c r="LKQ2" s="73"/>
      <c r="LKR2" s="73"/>
      <c r="LKS2" s="73"/>
      <c r="LKT2" s="73"/>
      <c r="LKU2" s="73"/>
      <c r="LKV2" s="73"/>
      <c r="LKW2" s="73"/>
      <c r="LKX2" s="73"/>
      <c r="LKY2" s="73"/>
      <c r="LKZ2" s="73"/>
      <c r="LLA2" s="73"/>
      <c r="LLB2" s="73"/>
      <c r="LLC2" s="73"/>
      <c r="LLD2" s="73"/>
      <c r="LLE2" s="73"/>
      <c r="LLF2" s="73"/>
      <c r="LLG2" s="73"/>
      <c r="LLH2" s="73"/>
      <c r="LLI2" s="73"/>
      <c r="LLJ2" s="73"/>
      <c r="LLK2" s="73"/>
      <c r="LLL2" s="73"/>
      <c r="LLM2" s="73"/>
      <c r="LLN2" s="73"/>
      <c r="LLO2" s="73"/>
      <c r="LLP2" s="73"/>
      <c r="LLQ2" s="73"/>
      <c r="LLR2" s="73"/>
      <c r="LLS2" s="73"/>
      <c r="LLT2" s="73"/>
      <c r="LLU2" s="73"/>
      <c r="LLV2" s="73"/>
      <c r="LLW2" s="73"/>
      <c r="LLX2" s="73"/>
      <c r="LLY2" s="73"/>
      <c r="LLZ2" s="73"/>
      <c r="LMA2" s="73"/>
      <c r="LMB2" s="73"/>
      <c r="LMC2" s="73"/>
      <c r="LMD2" s="73"/>
      <c r="LME2" s="73"/>
      <c r="LMF2" s="73"/>
      <c r="LMG2" s="73"/>
      <c r="LMH2" s="73"/>
      <c r="LMI2" s="73"/>
      <c r="LMJ2" s="73"/>
      <c r="LMK2" s="73"/>
      <c r="LML2" s="73"/>
      <c r="LMM2" s="73"/>
      <c r="LMN2" s="73"/>
      <c r="LMO2" s="73"/>
      <c r="LMP2" s="73"/>
      <c r="LMQ2" s="73"/>
      <c r="LMR2" s="73"/>
      <c r="LMS2" s="73"/>
      <c r="LMT2" s="73"/>
      <c r="LMU2" s="73"/>
      <c r="LMV2" s="73"/>
      <c r="LMW2" s="73"/>
      <c r="LMX2" s="73"/>
      <c r="LMY2" s="73"/>
      <c r="LMZ2" s="73"/>
      <c r="LNA2" s="73"/>
      <c r="LNB2" s="73"/>
      <c r="LNC2" s="73"/>
      <c r="LND2" s="73"/>
      <c r="LNE2" s="73"/>
      <c r="LNF2" s="73"/>
      <c r="LNG2" s="73"/>
      <c r="LNH2" s="73"/>
      <c r="LNI2" s="73"/>
      <c r="LNJ2" s="73"/>
      <c r="LNK2" s="73"/>
      <c r="LNL2" s="73"/>
      <c r="LNM2" s="73"/>
      <c r="LNN2" s="73"/>
      <c r="LNO2" s="73"/>
      <c r="LNP2" s="73"/>
      <c r="LNQ2" s="73"/>
      <c r="LNR2" s="73"/>
      <c r="LNS2" s="73"/>
      <c r="LNT2" s="73"/>
      <c r="LNU2" s="73"/>
      <c r="LNV2" s="73"/>
      <c r="LNW2" s="73"/>
      <c r="LNX2" s="73"/>
      <c r="LNY2" s="73"/>
      <c r="LNZ2" s="73"/>
      <c r="LOA2" s="73"/>
      <c r="LOB2" s="73"/>
      <c r="LOC2" s="73"/>
      <c r="LOD2" s="73"/>
      <c r="LOE2" s="73"/>
      <c r="LOF2" s="73"/>
      <c r="LOG2" s="73"/>
      <c r="LOH2" s="73"/>
      <c r="LOI2" s="73"/>
      <c r="LOJ2" s="73"/>
      <c r="LOK2" s="73"/>
      <c r="LOL2" s="73"/>
      <c r="LOM2" s="73"/>
      <c r="LON2" s="73"/>
      <c r="LOO2" s="73"/>
      <c r="LOP2" s="73"/>
      <c r="LOQ2" s="73"/>
      <c r="LOR2" s="73"/>
      <c r="LOS2" s="73"/>
      <c r="LOT2" s="73"/>
      <c r="LOU2" s="73"/>
      <c r="LOV2" s="73"/>
      <c r="LOW2" s="73"/>
      <c r="LOX2" s="73"/>
      <c r="LOY2" s="73"/>
      <c r="LOZ2" s="73"/>
      <c r="LPA2" s="73"/>
      <c r="LPB2" s="73"/>
      <c r="LPC2" s="73"/>
      <c r="LPD2" s="73"/>
      <c r="LPE2" s="73"/>
      <c r="LPF2" s="73"/>
      <c r="LPG2" s="73"/>
      <c r="LPH2" s="73"/>
      <c r="LPI2" s="73"/>
      <c r="LPJ2" s="73"/>
      <c r="LPK2" s="73"/>
      <c r="LPL2" s="73"/>
      <c r="LPM2" s="73"/>
      <c r="LPN2" s="73"/>
      <c r="LPO2" s="73"/>
      <c r="LPP2" s="73"/>
      <c r="LPQ2" s="73"/>
      <c r="LPR2" s="73"/>
      <c r="LPS2" s="73"/>
      <c r="LPT2" s="73"/>
      <c r="LPU2" s="73"/>
      <c r="LPV2" s="73"/>
      <c r="LPW2" s="73"/>
      <c r="LPX2" s="73"/>
      <c r="LPY2" s="73"/>
      <c r="LPZ2" s="73"/>
      <c r="LQA2" s="73"/>
      <c r="LQB2" s="73"/>
      <c r="LQC2" s="73"/>
      <c r="LQD2" s="73"/>
      <c r="LQE2" s="73"/>
      <c r="LQF2" s="73"/>
      <c r="LQG2" s="73"/>
      <c r="LQH2" s="73"/>
      <c r="LQI2" s="73"/>
      <c r="LQJ2" s="73"/>
      <c r="LQK2" s="73"/>
      <c r="LQL2" s="73"/>
      <c r="LQM2" s="73"/>
      <c r="LQN2" s="73"/>
      <c r="LQO2" s="73"/>
      <c r="LQP2" s="73"/>
      <c r="LQQ2" s="73"/>
      <c r="LQR2" s="73"/>
      <c r="LQS2" s="73"/>
      <c r="LQT2" s="73"/>
      <c r="LQU2" s="73"/>
      <c r="LQV2" s="73"/>
      <c r="LQW2" s="73"/>
      <c r="LQX2" s="73"/>
      <c r="LQY2" s="73"/>
      <c r="LQZ2" s="73"/>
      <c r="LRA2" s="73"/>
      <c r="LRB2" s="73"/>
      <c r="LRC2" s="73"/>
      <c r="LRD2" s="73"/>
      <c r="LRE2" s="73"/>
      <c r="LRF2" s="73"/>
      <c r="LRG2" s="73"/>
      <c r="LRH2" s="73"/>
      <c r="LRI2" s="73"/>
      <c r="LRJ2" s="73"/>
      <c r="LRK2" s="73"/>
      <c r="LRL2" s="73"/>
      <c r="LRM2" s="73"/>
      <c r="LRN2" s="73"/>
      <c r="LRO2" s="73"/>
      <c r="LRP2" s="73"/>
      <c r="LRQ2" s="73"/>
      <c r="LRR2" s="73"/>
      <c r="LRS2" s="73"/>
      <c r="LRT2" s="73"/>
      <c r="LRU2" s="73"/>
      <c r="LRV2" s="73"/>
      <c r="LRW2" s="73"/>
      <c r="LRX2" s="73"/>
      <c r="LRY2" s="73"/>
      <c r="LRZ2" s="73"/>
      <c r="LSA2" s="73"/>
      <c r="LSB2" s="73"/>
      <c r="LSC2" s="73"/>
      <c r="LSD2" s="73"/>
      <c r="LSE2" s="73"/>
      <c r="LSF2" s="73"/>
      <c r="LSG2" s="73"/>
      <c r="LSH2" s="73"/>
      <c r="LSI2" s="73"/>
      <c r="LSJ2" s="73"/>
      <c r="LSK2" s="73"/>
      <c r="LSL2" s="73"/>
      <c r="LSM2" s="73"/>
      <c r="LSN2" s="73"/>
      <c r="LSO2" s="73"/>
      <c r="LSP2" s="73"/>
      <c r="LSQ2" s="73"/>
      <c r="LSR2" s="73"/>
      <c r="LSS2" s="73"/>
      <c r="LST2" s="73"/>
      <c r="LSU2" s="73"/>
      <c r="LSV2" s="73"/>
      <c r="LSW2" s="73"/>
      <c r="LSX2" s="73"/>
      <c r="LSY2" s="73"/>
      <c r="LSZ2" s="73"/>
      <c r="LTA2" s="73"/>
      <c r="LTB2" s="73"/>
      <c r="LTC2" s="73"/>
      <c r="LTD2" s="73"/>
      <c r="LTE2" s="73"/>
      <c r="LTF2" s="73"/>
      <c r="LTG2" s="73"/>
      <c r="LTH2" s="73"/>
      <c r="LTI2" s="73"/>
      <c r="LTJ2" s="73"/>
      <c r="LTK2" s="73"/>
      <c r="LTL2" s="73"/>
      <c r="LTM2" s="73"/>
      <c r="LTN2" s="73"/>
      <c r="LTO2" s="73"/>
      <c r="LTP2" s="73"/>
      <c r="LTQ2" s="73"/>
      <c r="LTR2" s="73"/>
      <c r="LTS2" s="73"/>
      <c r="LTT2" s="73"/>
      <c r="LTU2" s="73"/>
      <c r="LTV2" s="73"/>
      <c r="LTW2" s="73"/>
      <c r="LTX2" s="73"/>
      <c r="LTY2" s="73"/>
      <c r="LTZ2" s="73"/>
      <c r="LUA2" s="73"/>
      <c r="LUB2" s="73"/>
      <c r="LUC2" s="73"/>
      <c r="LUD2" s="73"/>
      <c r="LUE2" s="73"/>
      <c r="LUF2" s="73"/>
      <c r="LUG2" s="73"/>
      <c r="LUH2" s="73"/>
      <c r="LUI2" s="73"/>
      <c r="LUJ2" s="73"/>
      <c r="LUK2" s="73"/>
      <c r="LUL2" s="73"/>
      <c r="LUM2" s="73"/>
      <c r="LUN2" s="73"/>
      <c r="LUO2" s="73"/>
      <c r="LUP2" s="73"/>
      <c r="LUQ2" s="73"/>
      <c r="LUR2" s="73"/>
      <c r="LUS2" s="73"/>
      <c r="LUT2" s="73"/>
      <c r="LUU2" s="73"/>
      <c r="LUV2" s="73"/>
      <c r="LUW2" s="73"/>
      <c r="LUX2" s="73"/>
      <c r="LUY2" s="73"/>
      <c r="LUZ2" s="73"/>
      <c r="LVA2" s="73"/>
      <c r="LVB2" s="73"/>
      <c r="LVC2" s="73"/>
      <c r="LVD2" s="73"/>
      <c r="LVE2" s="73"/>
      <c r="LVF2" s="73"/>
      <c r="LVG2" s="73"/>
      <c r="LVH2" s="73"/>
      <c r="LVI2" s="73"/>
      <c r="LVJ2" s="73"/>
      <c r="LVK2" s="73"/>
      <c r="LVL2" s="73"/>
      <c r="LVM2" s="73"/>
      <c r="LVN2" s="73"/>
      <c r="LVO2" s="73"/>
      <c r="LVP2" s="73"/>
      <c r="LVQ2" s="73"/>
      <c r="LVR2" s="73"/>
      <c r="LVS2" s="73"/>
      <c r="LVT2" s="73"/>
      <c r="LVU2" s="73"/>
      <c r="LVV2" s="73"/>
      <c r="LVW2" s="73"/>
      <c r="LVX2" s="73"/>
      <c r="LVY2" s="73"/>
      <c r="LVZ2" s="73"/>
      <c r="LWA2" s="73"/>
      <c r="LWB2" s="73"/>
      <c r="LWC2" s="73"/>
      <c r="LWD2" s="73"/>
      <c r="LWE2" s="73"/>
      <c r="LWF2" s="73"/>
      <c r="LWG2" s="73"/>
      <c r="LWH2" s="73"/>
      <c r="LWI2" s="73"/>
      <c r="LWJ2" s="73"/>
      <c r="LWK2" s="73"/>
      <c r="LWL2" s="73"/>
      <c r="LWM2" s="73"/>
      <c r="LWN2" s="73"/>
      <c r="LWO2" s="73"/>
      <c r="LWP2" s="73"/>
      <c r="LWQ2" s="73"/>
      <c r="LWR2" s="73"/>
      <c r="LWS2" s="73"/>
      <c r="LWT2" s="73"/>
      <c r="LWU2" s="73"/>
      <c r="LWV2" s="73"/>
      <c r="LWW2" s="73"/>
      <c r="LWX2" s="73"/>
      <c r="LWY2" s="73"/>
      <c r="LWZ2" s="73"/>
      <c r="LXA2" s="73"/>
      <c r="LXB2" s="73"/>
      <c r="LXC2" s="73"/>
      <c r="LXD2" s="73"/>
      <c r="LXE2" s="73"/>
      <c r="LXF2" s="73"/>
      <c r="LXG2" s="73"/>
      <c r="LXH2" s="73"/>
      <c r="LXI2" s="73"/>
      <c r="LXJ2" s="73"/>
      <c r="LXK2" s="73"/>
      <c r="LXL2" s="73"/>
      <c r="LXM2" s="73"/>
      <c r="LXN2" s="73"/>
      <c r="LXO2" s="73"/>
      <c r="LXP2" s="73"/>
      <c r="LXQ2" s="73"/>
      <c r="LXR2" s="73"/>
      <c r="LXS2" s="73"/>
      <c r="LXT2" s="73"/>
      <c r="LXU2" s="73"/>
      <c r="LXV2" s="73"/>
      <c r="LXW2" s="73"/>
      <c r="LXX2" s="73"/>
      <c r="LXY2" s="73"/>
      <c r="LXZ2" s="73"/>
      <c r="LYA2" s="73"/>
      <c r="LYB2" s="73"/>
      <c r="LYC2" s="73"/>
      <c r="LYD2" s="73"/>
      <c r="LYE2" s="73"/>
      <c r="LYF2" s="73"/>
      <c r="LYG2" s="73"/>
      <c r="LYH2" s="73"/>
      <c r="LYI2" s="73"/>
      <c r="LYJ2" s="73"/>
      <c r="LYK2" s="73"/>
      <c r="LYL2" s="73"/>
      <c r="LYM2" s="73"/>
      <c r="LYN2" s="73"/>
      <c r="LYO2" s="73"/>
      <c r="LYP2" s="73"/>
      <c r="LYQ2" s="73"/>
      <c r="LYR2" s="73"/>
      <c r="LYS2" s="73"/>
      <c r="LYT2" s="73"/>
      <c r="LYU2" s="73"/>
      <c r="LYV2" s="73"/>
      <c r="LYW2" s="73"/>
      <c r="LYX2" s="73"/>
      <c r="LYY2" s="73"/>
      <c r="LYZ2" s="73"/>
      <c r="LZA2" s="73"/>
      <c r="LZB2" s="73"/>
      <c r="LZC2" s="73"/>
      <c r="LZD2" s="73"/>
      <c r="LZE2" s="73"/>
      <c r="LZF2" s="73"/>
      <c r="LZG2" s="73"/>
      <c r="LZH2" s="73"/>
      <c r="LZI2" s="73"/>
      <c r="LZJ2" s="73"/>
      <c r="LZK2" s="73"/>
      <c r="LZL2" s="73"/>
      <c r="LZM2" s="73"/>
      <c r="LZN2" s="73"/>
      <c r="LZO2" s="73"/>
      <c r="LZP2" s="73"/>
      <c r="LZQ2" s="73"/>
      <c r="LZR2" s="73"/>
      <c r="LZS2" s="73"/>
      <c r="LZT2" s="73"/>
      <c r="LZU2" s="73"/>
      <c r="LZV2" s="73"/>
      <c r="LZW2" s="73"/>
      <c r="LZX2" s="73"/>
      <c r="LZY2" s="73"/>
      <c r="LZZ2" s="73"/>
      <c r="MAA2" s="73"/>
      <c r="MAB2" s="73"/>
      <c r="MAC2" s="73"/>
      <c r="MAD2" s="73"/>
      <c r="MAE2" s="73"/>
      <c r="MAF2" s="73"/>
      <c r="MAG2" s="73"/>
      <c r="MAH2" s="73"/>
      <c r="MAI2" s="73"/>
      <c r="MAJ2" s="73"/>
      <c r="MAK2" s="73"/>
      <c r="MAL2" s="73"/>
      <c r="MAM2" s="73"/>
      <c r="MAN2" s="73"/>
      <c r="MAO2" s="73"/>
      <c r="MAP2" s="73"/>
      <c r="MAQ2" s="73"/>
      <c r="MAR2" s="73"/>
      <c r="MAS2" s="73"/>
      <c r="MAT2" s="73"/>
      <c r="MAU2" s="73"/>
      <c r="MAV2" s="73"/>
      <c r="MAW2" s="73"/>
      <c r="MAX2" s="73"/>
      <c r="MAY2" s="73"/>
      <c r="MAZ2" s="73"/>
      <c r="MBA2" s="73"/>
      <c r="MBB2" s="73"/>
      <c r="MBC2" s="73"/>
      <c r="MBD2" s="73"/>
      <c r="MBE2" s="73"/>
      <c r="MBF2" s="73"/>
      <c r="MBG2" s="73"/>
      <c r="MBH2" s="73"/>
      <c r="MBI2" s="73"/>
      <c r="MBJ2" s="73"/>
      <c r="MBK2" s="73"/>
      <c r="MBL2" s="73"/>
      <c r="MBM2" s="73"/>
      <c r="MBN2" s="73"/>
      <c r="MBO2" s="73"/>
      <c r="MBP2" s="73"/>
      <c r="MBQ2" s="73"/>
      <c r="MBR2" s="73"/>
      <c r="MBS2" s="73"/>
      <c r="MBT2" s="73"/>
      <c r="MBU2" s="73"/>
      <c r="MBV2" s="73"/>
      <c r="MBW2" s="73"/>
      <c r="MBX2" s="73"/>
      <c r="MBY2" s="73"/>
      <c r="MBZ2" s="73"/>
      <c r="MCA2" s="73"/>
      <c r="MCB2" s="73"/>
      <c r="MCC2" s="73"/>
      <c r="MCD2" s="73"/>
      <c r="MCE2" s="73"/>
      <c r="MCF2" s="73"/>
      <c r="MCG2" s="73"/>
      <c r="MCH2" s="73"/>
      <c r="MCI2" s="73"/>
      <c r="MCJ2" s="73"/>
      <c r="MCK2" s="73"/>
      <c r="MCL2" s="73"/>
      <c r="MCM2" s="73"/>
      <c r="MCN2" s="73"/>
      <c r="MCO2" s="73"/>
      <c r="MCP2" s="73"/>
      <c r="MCQ2" s="73"/>
      <c r="MCR2" s="73"/>
      <c r="MCS2" s="73"/>
      <c r="MCT2" s="73"/>
      <c r="MCU2" s="73"/>
      <c r="MCV2" s="73"/>
      <c r="MCW2" s="73"/>
      <c r="MCX2" s="73"/>
      <c r="MCY2" s="73"/>
      <c r="MCZ2" s="73"/>
      <c r="MDA2" s="73"/>
      <c r="MDB2" s="73"/>
      <c r="MDC2" s="73"/>
      <c r="MDD2" s="73"/>
      <c r="MDE2" s="73"/>
      <c r="MDF2" s="73"/>
      <c r="MDG2" s="73"/>
      <c r="MDH2" s="73"/>
      <c r="MDI2" s="73"/>
      <c r="MDJ2" s="73"/>
      <c r="MDK2" s="73"/>
      <c r="MDL2" s="73"/>
      <c r="MDM2" s="73"/>
      <c r="MDN2" s="73"/>
      <c r="MDO2" s="73"/>
      <c r="MDP2" s="73"/>
      <c r="MDQ2" s="73"/>
      <c r="MDR2" s="73"/>
      <c r="MDS2" s="73"/>
      <c r="MDT2" s="73"/>
      <c r="MDU2" s="73"/>
      <c r="MDV2" s="73"/>
      <c r="MDW2" s="73"/>
      <c r="MDX2" s="73"/>
      <c r="MDY2" s="73"/>
      <c r="MDZ2" s="73"/>
      <c r="MEA2" s="73"/>
      <c r="MEB2" s="73"/>
      <c r="MEC2" s="73"/>
      <c r="MED2" s="73"/>
      <c r="MEE2" s="73"/>
      <c r="MEF2" s="73"/>
      <c r="MEG2" s="73"/>
      <c r="MEH2" s="73"/>
      <c r="MEI2" s="73"/>
      <c r="MEJ2" s="73"/>
      <c r="MEK2" s="73"/>
      <c r="MEL2" s="73"/>
      <c r="MEM2" s="73"/>
      <c r="MEN2" s="73"/>
      <c r="MEO2" s="73"/>
      <c r="MEP2" s="73"/>
      <c r="MEQ2" s="73"/>
      <c r="MER2" s="73"/>
      <c r="MES2" s="73"/>
      <c r="MET2" s="73"/>
      <c r="MEU2" s="73"/>
      <c r="MEV2" s="73"/>
      <c r="MEW2" s="73"/>
      <c r="MEX2" s="73"/>
      <c r="MEY2" s="73"/>
      <c r="MEZ2" s="73"/>
      <c r="MFA2" s="73"/>
      <c r="MFB2" s="73"/>
      <c r="MFC2" s="73"/>
      <c r="MFD2" s="73"/>
      <c r="MFE2" s="73"/>
      <c r="MFF2" s="73"/>
      <c r="MFG2" s="73"/>
      <c r="MFH2" s="73"/>
      <c r="MFI2" s="73"/>
      <c r="MFJ2" s="73"/>
      <c r="MFK2" s="73"/>
      <c r="MFL2" s="73"/>
      <c r="MFM2" s="73"/>
      <c r="MFN2" s="73"/>
      <c r="MFO2" s="73"/>
      <c r="MFP2" s="73"/>
      <c r="MFQ2" s="73"/>
      <c r="MFR2" s="73"/>
      <c r="MFS2" s="73"/>
      <c r="MFT2" s="73"/>
      <c r="MFU2" s="73"/>
      <c r="MFV2" s="73"/>
      <c r="MFW2" s="73"/>
      <c r="MFX2" s="73"/>
      <c r="MFY2" s="73"/>
      <c r="MFZ2" s="73"/>
      <c r="MGA2" s="73"/>
      <c r="MGB2" s="73"/>
      <c r="MGC2" s="73"/>
      <c r="MGD2" s="73"/>
      <c r="MGE2" s="73"/>
      <c r="MGF2" s="73"/>
      <c r="MGG2" s="73"/>
      <c r="MGH2" s="73"/>
      <c r="MGI2" s="73"/>
      <c r="MGJ2" s="73"/>
      <c r="MGK2" s="73"/>
      <c r="MGL2" s="73"/>
      <c r="MGM2" s="73"/>
      <c r="MGN2" s="73"/>
      <c r="MGO2" s="73"/>
      <c r="MGP2" s="73"/>
      <c r="MGQ2" s="73"/>
      <c r="MGR2" s="73"/>
      <c r="MGS2" s="73"/>
      <c r="MGT2" s="73"/>
      <c r="MGU2" s="73"/>
      <c r="MGV2" s="73"/>
      <c r="MGW2" s="73"/>
      <c r="MGX2" s="73"/>
      <c r="MGY2" s="73"/>
      <c r="MGZ2" s="73"/>
      <c r="MHA2" s="73"/>
      <c r="MHB2" s="73"/>
      <c r="MHC2" s="73"/>
      <c r="MHD2" s="73"/>
      <c r="MHE2" s="73"/>
      <c r="MHF2" s="73"/>
      <c r="MHG2" s="73"/>
      <c r="MHH2" s="73"/>
      <c r="MHI2" s="73"/>
      <c r="MHJ2" s="73"/>
      <c r="MHK2" s="73"/>
      <c r="MHL2" s="73"/>
      <c r="MHM2" s="73"/>
      <c r="MHN2" s="73"/>
      <c r="MHO2" s="73"/>
      <c r="MHP2" s="73"/>
      <c r="MHQ2" s="73"/>
      <c r="MHR2" s="73"/>
      <c r="MHS2" s="73"/>
      <c r="MHT2" s="73"/>
      <c r="MHU2" s="73"/>
      <c r="MHV2" s="73"/>
      <c r="MHW2" s="73"/>
      <c r="MHX2" s="73"/>
      <c r="MHY2" s="73"/>
      <c r="MHZ2" s="73"/>
      <c r="MIA2" s="73"/>
      <c r="MIB2" s="73"/>
      <c r="MIC2" s="73"/>
      <c r="MID2" s="73"/>
      <c r="MIE2" s="73"/>
      <c r="MIF2" s="73"/>
      <c r="MIG2" s="73"/>
      <c r="MIH2" s="73"/>
      <c r="MII2" s="73"/>
      <c r="MIJ2" s="73"/>
      <c r="MIK2" s="73"/>
      <c r="MIL2" s="73"/>
      <c r="MIM2" s="73"/>
      <c r="MIN2" s="73"/>
      <c r="MIO2" s="73"/>
      <c r="MIP2" s="73"/>
      <c r="MIQ2" s="73"/>
      <c r="MIR2" s="73"/>
      <c r="MIS2" s="73"/>
      <c r="MIT2" s="73"/>
      <c r="MIU2" s="73"/>
      <c r="MIV2" s="73"/>
      <c r="MIW2" s="73"/>
      <c r="MIX2" s="73"/>
      <c r="MIY2" s="73"/>
      <c r="MIZ2" s="73"/>
      <c r="MJA2" s="73"/>
      <c r="MJB2" s="73"/>
      <c r="MJC2" s="73"/>
      <c r="MJD2" s="73"/>
      <c r="MJE2" s="73"/>
      <c r="MJF2" s="73"/>
      <c r="MJG2" s="73"/>
      <c r="MJH2" s="73"/>
      <c r="MJI2" s="73"/>
      <c r="MJJ2" s="73"/>
      <c r="MJK2" s="73"/>
      <c r="MJL2" s="73"/>
      <c r="MJM2" s="73"/>
      <c r="MJN2" s="73"/>
      <c r="MJO2" s="73"/>
      <c r="MJP2" s="73"/>
      <c r="MJQ2" s="73"/>
      <c r="MJR2" s="73"/>
      <c r="MJS2" s="73"/>
      <c r="MJT2" s="73"/>
      <c r="MJU2" s="73"/>
      <c r="MJV2" s="73"/>
      <c r="MJW2" s="73"/>
      <c r="MJX2" s="73"/>
      <c r="MJY2" s="73"/>
      <c r="MJZ2" s="73"/>
      <c r="MKA2" s="73"/>
      <c r="MKB2" s="73"/>
      <c r="MKC2" s="73"/>
      <c r="MKD2" s="73"/>
      <c r="MKE2" s="73"/>
      <c r="MKF2" s="73"/>
      <c r="MKG2" s="73"/>
      <c r="MKH2" s="73"/>
      <c r="MKI2" s="73"/>
      <c r="MKJ2" s="73"/>
      <c r="MKK2" s="73"/>
      <c r="MKL2" s="73"/>
      <c r="MKM2" s="73"/>
      <c r="MKN2" s="73"/>
      <c r="MKO2" s="73"/>
      <c r="MKP2" s="73"/>
      <c r="MKQ2" s="73"/>
      <c r="MKR2" s="73"/>
      <c r="MKS2" s="73"/>
      <c r="MKT2" s="73"/>
      <c r="MKU2" s="73"/>
      <c r="MKV2" s="73"/>
      <c r="MKW2" s="73"/>
      <c r="MKX2" s="73"/>
      <c r="MKY2" s="73"/>
      <c r="MKZ2" s="73"/>
      <c r="MLA2" s="73"/>
      <c r="MLB2" s="73"/>
      <c r="MLC2" s="73"/>
      <c r="MLD2" s="73"/>
      <c r="MLE2" s="73"/>
      <c r="MLF2" s="73"/>
      <c r="MLG2" s="73"/>
      <c r="MLH2" s="73"/>
      <c r="MLI2" s="73"/>
      <c r="MLJ2" s="73"/>
      <c r="MLK2" s="73"/>
      <c r="MLL2" s="73"/>
      <c r="MLM2" s="73"/>
      <c r="MLN2" s="73"/>
      <c r="MLO2" s="73"/>
      <c r="MLP2" s="73"/>
      <c r="MLQ2" s="73"/>
      <c r="MLR2" s="73"/>
      <c r="MLS2" s="73"/>
      <c r="MLT2" s="73"/>
      <c r="MLU2" s="73"/>
      <c r="MLV2" s="73"/>
      <c r="MLW2" s="73"/>
      <c r="MLX2" s="73"/>
      <c r="MLY2" s="73"/>
      <c r="MLZ2" s="73"/>
      <c r="MMA2" s="73"/>
      <c r="MMB2" s="73"/>
      <c r="MMC2" s="73"/>
      <c r="MMD2" s="73"/>
      <c r="MME2" s="73"/>
      <c r="MMF2" s="73"/>
      <c r="MMG2" s="73"/>
      <c r="MMH2" s="73"/>
      <c r="MMI2" s="73"/>
      <c r="MMJ2" s="73"/>
      <c r="MMK2" s="73"/>
      <c r="MML2" s="73"/>
      <c r="MMM2" s="73"/>
      <c r="MMN2" s="73"/>
      <c r="MMO2" s="73"/>
      <c r="MMP2" s="73"/>
      <c r="MMQ2" s="73"/>
      <c r="MMR2" s="73"/>
      <c r="MMS2" s="73"/>
      <c r="MMT2" s="73"/>
      <c r="MMU2" s="73"/>
      <c r="MMV2" s="73"/>
      <c r="MMW2" s="73"/>
      <c r="MMX2" s="73"/>
      <c r="MMY2" s="73"/>
      <c r="MMZ2" s="73"/>
      <c r="MNA2" s="73"/>
      <c r="MNB2" s="73"/>
      <c r="MNC2" s="73"/>
      <c r="MND2" s="73"/>
      <c r="MNE2" s="73"/>
      <c r="MNF2" s="73"/>
      <c r="MNG2" s="73"/>
      <c r="MNH2" s="73"/>
      <c r="MNI2" s="73"/>
      <c r="MNJ2" s="73"/>
      <c r="MNK2" s="73"/>
      <c r="MNL2" s="73"/>
      <c r="MNM2" s="73"/>
      <c r="MNN2" s="73"/>
      <c r="MNO2" s="73"/>
      <c r="MNP2" s="73"/>
      <c r="MNQ2" s="73"/>
      <c r="MNR2" s="73"/>
      <c r="MNS2" s="73"/>
      <c r="MNT2" s="73"/>
      <c r="MNU2" s="73"/>
      <c r="MNV2" s="73"/>
      <c r="MNW2" s="73"/>
      <c r="MNX2" s="73"/>
      <c r="MNY2" s="73"/>
      <c r="MNZ2" s="73"/>
      <c r="MOA2" s="73"/>
      <c r="MOB2" s="73"/>
      <c r="MOC2" s="73"/>
      <c r="MOD2" s="73"/>
      <c r="MOE2" s="73"/>
      <c r="MOF2" s="73"/>
      <c r="MOG2" s="73"/>
      <c r="MOH2" s="73"/>
      <c r="MOI2" s="73"/>
      <c r="MOJ2" s="73"/>
      <c r="MOK2" s="73"/>
      <c r="MOL2" s="73"/>
      <c r="MOM2" s="73"/>
      <c r="MON2" s="73"/>
      <c r="MOO2" s="73"/>
      <c r="MOP2" s="73"/>
      <c r="MOQ2" s="73"/>
      <c r="MOR2" s="73"/>
      <c r="MOS2" s="73"/>
      <c r="MOT2" s="73"/>
      <c r="MOU2" s="73"/>
      <c r="MOV2" s="73"/>
      <c r="MOW2" s="73"/>
      <c r="MOX2" s="73"/>
      <c r="MOY2" s="73"/>
      <c r="MOZ2" s="73"/>
      <c r="MPA2" s="73"/>
      <c r="MPB2" s="73"/>
      <c r="MPC2" s="73"/>
      <c r="MPD2" s="73"/>
      <c r="MPE2" s="73"/>
      <c r="MPF2" s="73"/>
      <c r="MPG2" s="73"/>
      <c r="MPH2" s="73"/>
      <c r="MPI2" s="73"/>
      <c r="MPJ2" s="73"/>
      <c r="MPK2" s="73"/>
      <c r="MPL2" s="73"/>
      <c r="MPM2" s="73"/>
      <c r="MPN2" s="73"/>
      <c r="MPO2" s="73"/>
      <c r="MPP2" s="73"/>
      <c r="MPQ2" s="73"/>
      <c r="MPR2" s="73"/>
      <c r="MPS2" s="73"/>
      <c r="MPT2" s="73"/>
      <c r="MPU2" s="73"/>
      <c r="MPV2" s="73"/>
      <c r="MPW2" s="73"/>
      <c r="MPX2" s="73"/>
      <c r="MPY2" s="73"/>
      <c r="MPZ2" s="73"/>
      <c r="MQA2" s="73"/>
      <c r="MQB2" s="73"/>
      <c r="MQC2" s="73"/>
      <c r="MQD2" s="73"/>
      <c r="MQE2" s="73"/>
      <c r="MQF2" s="73"/>
      <c r="MQG2" s="73"/>
      <c r="MQH2" s="73"/>
      <c r="MQI2" s="73"/>
      <c r="MQJ2" s="73"/>
      <c r="MQK2" s="73"/>
      <c r="MQL2" s="73"/>
      <c r="MQM2" s="73"/>
      <c r="MQN2" s="73"/>
      <c r="MQO2" s="73"/>
      <c r="MQP2" s="73"/>
      <c r="MQQ2" s="73"/>
      <c r="MQR2" s="73"/>
      <c r="MQS2" s="73"/>
      <c r="MQT2" s="73"/>
      <c r="MQU2" s="73"/>
      <c r="MQV2" s="73"/>
      <c r="MQW2" s="73"/>
      <c r="MQX2" s="73"/>
      <c r="MQY2" s="73"/>
      <c r="MQZ2" s="73"/>
      <c r="MRA2" s="73"/>
      <c r="MRB2" s="73"/>
      <c r="MRC2" s="73"/>
      <c r="MRD2" s="73"/>
      <c r="MRE2" s="73"/>
      <c r="MRF2" s="73"/>
      <c r="MRG2" s="73"/>
      <c r="MRH2" s="73"/>
      <c r="MRI2" s="73"/>
      <c r="MRJ2" s="73"/>
      <c r="MRK2" s="73"/>
      <c r="MRL2" s="73"/>
      <c r="MRM2" s="73"/>
      <c r="MRN2" s="73"/>
      <c r="MRO2" s="73"/>
      <c r="MRP2" s="73"/>
      <c r="MRQ2" s="73"/>
      <c r="MRR2" s="73"/>
      <c r="MRS2" s="73"/>
      <c r="MRT2" s="73"/>
      <c r="MRU2" s="73"/>
      <c r="MRV2" s="73"/>
      <c r="MRW2" s="73"/>
      <c r="MRX2" s="73"/>
      <c r="MRY2" s="73"/>
      <c r="MRZ2" s="73"/>
      <c r="MSA2" s="73"/>
      <c r="MSB2" s="73"/>
      <c r="MSC2" s="73"/>
      <c r="MSD2" s="73"/>
      <c r="MSE2" s="73"/>
      <c r="MSF2" s="73"/>
      <c r="MSG2" s="73"/>
      <c r="MSH2" s="73"/>
      <c r="MSI2" s="73"/>
      <c r="MSJ2" s="73"/>
      <c r="MSK2" s="73"/>
      <c r="MSL2" s="73"/>
      <c r="MSM2" s="73"/>
      <c r="MSN2" s="73"/>
      <c r="MSO2" s="73"/>
      <c r="MSP2" s="73"/>
      <c r="MSQ2" s="73"/>
      <c r="MSR2" s="73"/>
      <c r="MSS2" s="73"/>
      <c r="MST2" s="73"/>
      <c r="MSU2" s="73"/>
      <c r="MSV2" s="73"/>
      <c r="MSW2" s="73"/>
      <c r="MSX2" s="73"/>
      <c r="MSY2" s="73"/>
      <c r="MSZ2" s="73"/>
      <c r="MTA2" s="73"/>
      <c r="MTB2" s="73"/>
      <c r="MTC2" s="73"/>
      <c r="MTD2" s="73"/>
      <c r="MTE2" s="73"/>
      <c r="MTF2" s="73"/>
      <c r="MTG2" s="73"/>
      <c r="MTH2" s="73"/>
      <c r="MTI2" s="73"/>
      <c r="MTJ2" s="73"/>
      <c r="MTK2" s="73"/>
      <c r="MTL2" s="73"/>
      <c r="MTM2" s="73"/>
      <c r="MTN2" s="73"/>
      <c r="MTO2" s="73"/>
      <c r="MTP2" s="73"/>
      <c r="MTQ2" s="73"/>
      <c r="MTR2" s="73"/>
      <c r="MTS2" s="73"/>
      <c r="MTT2" s="73"/>
      <c r="MTU2" s="73"/>
      <c r="MTV2" s="73"/>
      <c r="MTW2" s="73"/>
      <c r="MTX2" s="73"/>
      <c r="MTY2" s="73"/>
      <c r="MTZ2" s="73"/>
      <c r="MUA2" s="73"/>
      <c r="MUB2" s="73"/>
      <c r="MUC2" s="73"/>
      <c r="MUD2" s="73"/>
      <c r="MUE2" s="73"/>
      <c r="MUF2" s="73"/>
      <c r="MUG2" s="73"/>
      <c r="MUH2" s="73"/>
      <c r="MUI2" s="73"/>
      <c r="MUJ2" s="73"/>
      <c r="MUK2" s="73"/>
      <c r="MUL2" s="73"/>
      <c r="MUM2" s="73"/>
      <c r="MUN2" s="73"/>
      <c r="MUO2" s="73"/>
      <c r="MUP2" s="73"/>
      <c r="MUQ2" s="73"/>
      <c r="MUR2" s="73"/>
      <c r="MUS2" s="73"/>
      <c r="MUT2" s="73"/>
      <c r="MUU2" s="73"/>
      <c r="MUV2" s="73"/>
      <c r="MUW2" s="73"/>
      <c r="MUX2" s="73"/>
      <c r="MUY2" s="73"/>
      <c r="MUZ2" s="73"/>
      <c r="MVA2" s="73"/>
      <c r="MVB2" s="73"/>
      <c r="MVC2" s="73"/>
      <c r="MVD2" s="73"/>
      <c r="MVE2" s="73"/>
      <c r="MVF2" s="73"/>
      <c r="MVG2" s="73"/>
      <c r="MVH2" s="73"/>
      <c r="MVI2" s="73"/>
      <c r="MVJ2" s="73"/>
      <c r="MVK2" s="73"/>
      <c r="MVL2" s="73"/>
      <c r="MVM2" s="73"/>
      <c r="MVN2" s="73"/>
      <c r="MVO2" s="73"/>
      <c r="MVP2" s="73"/>
      <c r="MVQ2" s="73"/>
      <c r="MVR2" s="73"/>
      <c r="MVS2" s="73"/>
      <c r="MVT2" s="73"/>
      <c r="MVU2" s="73"/>
      <c r="MVV2" s="73"/>
      <c r="MVW2" s="73"/>
      <c r="MVX2" s="73"/>
      <c r="MVY2" s="73"/>
      <c r="MVZ2" s="73"/>
      <c r="MWA2" s="73"/>
      <c r="MWB2" s="73"/>
      <c r="MWC2" s="73"/>
      <c r="MWD2" s="73"/>
      <c r="MWE2" s="73"/>
      <c r="MWF2" s="73"/>
      <c r="MWG2" s="73"/>
      <c r="MWH2" s="73"/>
      <c r="MWI2" s="73"/>
      <c r="MWJ2" s="73"/>
      <c r="MWK2" s="73"/>
      <c r="MWL2" s="73"/>
      <c r="MWM2" s="73"/>
      <c r="MWN2" s="73"/>
      <c r="MWO2" s="73"/>
      <c r="MWP2" s="73"/>
      <c r="MWQ2" s="73"/>
      <c r="MWR2" s="73"/>
      <c r="MWS2" s="73"/>
      <c r="MWT2" s="73"/>
      <c r="MWU2" s="73"/>
      <c r="MWV2" s="73"/>
      <c r="MWW2" s="73"/>
      <c r="MWX2" s="73"/>
      <c r="MWY2" s="73"/>
      <c r="MWZ2" s="73"/>
      <c r="MXA2" s="73"/>
      <c r="MXB2" s="73"/>
      <c r="MXC2" s="73"/>
      <c r="MXD2" s="73"/>
      <c r="MXE2" s="73"/>
      <c r="MXF2" s="73"/>
      <c r="MXG2" s="73"/>
      <c r="MXH2" s="73"/>
      <c r="MXI2" s="73"/>
      <c r="MXJ2" s="73"/>
      <c r="MXK2" s="73"/>
      <c r="MXL2" s="73"/>
      <c r="MXM2" s="73"/>
      <c r="MXN2" s="73"/>
      <c r="MXO2" s="73"/>
      <c r="MXP2" s="73"/>
      <c r="MXQ2" s="73"/>
      <c r="MXR2" s="73"/>
      <c r="MXS2" s="73"/>
      <c r="MXT2" s="73"/>
      <c r="MXU2" s="73"/>
      <c r="MXV2" s="73"/>
      <c r="MXW2" s="73"/>
      <c r="MXX2" s="73"/>
      <c r="MXY2" s="73"/>
      <c r="MXZ2" s="73"/>
      <c r="MYA2" s="73"/>
      <c r="MYB2" s="73"/>
      <c r="MYC2" s="73"/>
      <c r="MYD2" s="73"/>
      <c r="MYE2" s="73"/>
      <c r="MYF2" s="73"/>
      <c r="MYG2" s="73"/>
      <c r="MYH2" s="73"/>
      <c r="MYI2" s="73"/>
      <c r="MYJ2" s="73"/>
      <c r="MYK2" s="73"/>
      <c r="MYL2" s="73"/>
      <c r="MYM2" s="73"/>
      <c r="MYN2" s="73"/>
      <c r="MYO2" s="73"/>
      <c r="MYP2" s="73"/>
      <c r="MYQ2" s="73"/>
      <c r="MYR2" s="73"/>
      <c r="MYS2" s="73"/>
      <c r="MYT2" s="73"/>
      <c r="MYU2" s="73"/>
      <c r="MYV2" s="73"/>
      <c r="MYW2" s="73"/>
      <c r="MYX2" s="73"/>
      <c r="MYY2" s="73"/>
      <c r="MYZ2" s="73"/>
      <c r="MZA2" s="73"/>
      <c r="MZB2" s="73"/>
      <c r="MZC2" s="73"/>
      <c r="MZD2" s="73"/>
      <c r="MZE2" s="73"/>
      <c r="MZF2" s="73"/>
      <c r="MZG2" s="73"/>
      <c r="MZH2" s="73"/>
      <c r="MZI2" s="73"/>
      <c r="MZJ2" s="73"/>
      <c r="MZK2" s="73"/>
      <c r="MZL2" s="73"/>
      <c r="MZM2" s="73"/>
      <c r="MZN2" s="73"/>
      <c r="MZO2" s="73"/>
      <c r="MZP2" s="73"/>
      <c r="MZQ2" s="73"/>
      <c r="MZR2" s="73"/>
      <c r="MZS2" s="73"/>
      <c r="MZT2" s="73"/>
      <c r="MZU2" s="73"/>
      <c r="MZV2" s="73"/>
      <c r="MZW2" s="73"/>
      <c r="MZX2" s="73"/>
      <c r="MZY2" s="73"/>
      <c r="MZZ2" s="73"/>
      <c r="NAA2" s="73"/>
      <c r="NAB2" s="73"/>
      <c r="NAC2" s="73"/>
      <c r="NAD2" s="73"/>
      <c r="NAE2" s="73"/>
      <c r="NAF2" s="73"/>
      <c r="NAG2" s="73"/>
      <c r="NAH2" s="73"/>
      <c r="NAI2" s="73"/>
      <c r="NAJ2" s="73"/>
      <c r="NAK2" s="73"/>
      <c r="NAL2" s="73"/>
      <c r="NAM2" s="73"/>
      <c r="NAN2" s="73"/>
      <c r="NAO2" s="73"/>
      <c r="NAP2" s="73"/>
      <c r="NAQ2" s="73"/>
      <c r="NAR2" s="73"/>
      <c r="NAS2" s="73"/>
      <c r="NAT2" s="73"/>
      <c r="NAU2" s="73"/>
      <c r="NAV2" s="73"/>
      <c r="NAW2" s="73"/>
      <c r="NAX2" s="73"/>
      <c r="NAY2" s="73"/>
      <c r="NAZ2" s="73"/>
      <c r="NBA2" s="73"/>
      <c r="NBB2" s="73"/>
      <c r="NBC2" s="73"/>
      <c r="NBD2" s="73"/>
      <c r="NBE2" s="73"/>
      <c r="NBF2" s="73"/>
      <c r="NBG2" s="73"/>
      <c r="NBH2" s="73"/>
      <c r="NBI2" s="73"/>
      <c r="NBJ2" s="73"/>
      <c r="NBK2" s="73"/>
      <c r="NBL2" s="73"/>
      <c r="NBM2" s="73"/>
      <c r="NBN2" s="73"/>
      <c r="NBO2" s="73"/>
      <c r="NBP2" s="73"/>
      <c r="NBQ2" s="73"/>
      <c r="NBR2" s="73"/>
      <c r="NBS2" s="73"/>
      <c r="NBT2" s="73"/>
      <c r="NBU2" s="73"/>
      <c r="NBV2" s="73"/>
      <c r="NBW2" s="73"/>
      <c r="NBX2" s="73"/>
      <c r="NBY2" s="73"/>
      <c r="NBZ2" s="73"/>
      <c r="NCA2" s="73"/>
      <c r="NCB2" s="73"/>
      <c r="NCC2" s="73"/>
      <c r="NCD2" s="73"/>
      <c r="NCE2" s="73"/>
      <c r="NCF2" s="73"/>
      <c r="NCG2" s="73"/>
      <c r="NCH2" s="73"/>
      <c r="NCI2" s="73"/>
      <c r="NCJ2" s="73"/>
      <c r="NCK2" s="73"/>
      <c r="NCL2" s="73"/>
      <c r="NCM2" s="73"/>
      <c r="NCN2" s="73"/>
      <c r="NCO2" s="73"/>
      <c r="NCP2" s="73"/>
      <c r="NCQ2" s="73"/>
      <c r="NCR2" s="73"/>
      <c r="NCS2" s="73"/>
      <c r="NCT2" s="73"/>
      <c r="NCU2" s="73"/>
      <c r="NCV2" s="73"/>
      <c r="NCW2" s="73"/>
      <c r="NCX2" s="73"/>
      <c r="NCY2" s="73"/>
      <c r="NCZ2" s="73"/>
      <c r="NDA2" s="73"/>
      <c r="NDB2" s="73"/>
      <c r="NDC2" s="73"/>
      <c r="NDD2" s="73"/>
      <c r="NDE2" s="73"/>
      <c r="NDF2" s="73"/>
      <c r="NDG2" s="73"/>
      <c r="NDH2" s="73"/>
      <c r="NDI2" s="73"/>
      <c r="NDJ2" s="73"/>
      <c r="NDK2" s="73"/>
      <c r="NDL2" s="73"/>
      <c r="NDM2" s="73"/>
      <c r="NDN2" s="73"/>
      <c r="NDO2" s="73"/>
      <c r="NDP2" s="73"/>
      <c r="NDQ2" s="73"/>
      <c r="NDR2" s="73"/>
      <c r="NDS2" s="73"/>
      <c r="NDT2" s="73"/>
      <c r="NDU2" s="73"/>
      <c r="NDV2" s="73"/>
      <c r="NDW2" s="73"/>
      <c r="NDX2" s="73"/>
      <c r="NDY2" s="73"/>
      <c r="NDZ2" s="73"/>
      <c r="NEA2" s="73"/>
      <c r="NEB2" s="73"/>
      <c r="NEC2" s="73"/>
      <c r="NED2" s="73"/>
      <c r="NEE2" s="73"/>
      <c r="NEF2" s="73"/>
      <c r="NEG2" s="73"/>
      <c r="NEH2" s="73"/>
      <c r="NEI2" s="73"/>
      <c r="NEJ2" s="73"/>
      <c r="NEK2" s="73"/>
      <c r="NEL2" s="73"/>
      <c r="NEM2" s="73"/>
      <c r="NEN2" s="73"/>
      <c r="NEO2" s="73"/>
      <c r="NEP2" s="73"/>
      <c r="NEQ2" s="73"/>
      <c r="NER2" s="73"/>
      <c r="NES2" s="73"/>
      <c r="NET2" s="73"/>
      <c r="NEU2" s="73"/>
      <c r="NEV2" s="73"/>
      <c r="NEW2" s="73"/>
      <c r="NEX2" s="73"/>
      <c r="NEY2" s="73"/>
      <c r="NEZ2" s="73"/>
      <c r="NFA2" s="73"/>
      <c r="NFB2" s="73"/>
      <c r="NFC2" s="73"/>
      <c r="NFD2" s="73"/>
      <c r="NFE2" s="73"/>
      <c r="NFF2" s="73"/>
      <c r="NFG2" s="73"/>
      <c r="NFH2" s="73"/>
      <c r="NFI2" s="73"/>
      <c r="NFJ2" s="73"/>
      <c r="NFK2" s="73"/>
      <c r="NFL2" s="73"/>
      <c r="NFM2" s="73"/>
      <c r="NFN2" s="73"/>
      <c r="NFO2" s="73"/>
      <c r="NFP2" s="73"/>
      <c r="NFQ2" s="73"/>
      <c r="NFR2" s="73"/>
      <c r="NFS2" s="73"/>
      <c r="NFT2" s="73"/>
      <c r="NFU2" s="73"/>
      <c r="NFV2" s="73"/>
      <c r="NFW2" s="73"/>
      <c r="NFX2" s="73"/>
      <c r="NFY2" s="73"/>
      <c r="NFZ2" s="73"/>
      <c r="NGA2" s="73"/>
      <c r="NGB2" s="73"/>
      <c r="NGC2" s="73"/>
      <c r="NGD2" s="73"/>
      <c r="NGE2" s="73"/>
      <c r="NGF2" s="73"/>
      <c r="NGG2" s="73"/>
      <c r="NGH2" s="73"/>
      <c r="NGI2" s="73"/>
      <c r="NGJ2" s="73"/>
      <c r="NGK2" s="73"/>
      <c r="NGL2" s="73"/>
      <c r="NGM2" s="73"/>
      <c r="NGN2" s="73"/>
      <c r="NGO2" s="73"/>
      <c r="NGP2" s="73"/>
      <c r="NGQ2" s="73"/>
      <c r="NGR2" s="73"/>
      <c r="NGS2" s="73"/>
      <c r="NGT2" s="73"/>
      <c r="NGU2" s="73"/>
      <c r="NGV2" s="73"/>
      <c r="NGW2" s="73"/>
      <c r="NGX2" s="73"/>
      <c r="NGY2" s="73"/>
      <c r="NGZ2" s="73"/>
      <c r="NHA2" s="73"/>
      <c r="NHB2" s="73"/>
      <c r="NHC2" s="73"/>
      <c r="NHD2" s="73"/>
      <c r="NHE2" s="73"/>
      <c r="NHF2" s="73"/>
      <c r="NHG2" s="73"/>
      <c r="NHH2" s="73"/>
      <c r="NHI2" s="73"/>
      <c r="NHJ2" s="73"/>
      <c r="NHK2" s="73"/>
      <c r="NHL2" s="73"/>
      <c r="NHM2" s="73"/>
      <c r="NHN2" s="73"/>
      <c r="NHO2" s="73"/>
      <c r="NHP2" s="73"/>
      <c r="NHQ2" s="73"/>
      <c r="NHR2" s="73"/>
      <c r="NHS2" s="73"/>
      <c r="NHT2" s="73"/>
      <c r="NHU2" s="73"/>
      <c r="NHV2" s="73"/>
      <c r="NHW2" s="73"/>
      <c r="NHX2" s="73"/>
      <c r="NHY2" s="73"/>
      <c r="NHZ2" s="73"/>
      <c r="NIA2" s="73"/>
      <c r="NIB2" s="73"/>
      <c r="NIC2" s="73"/>
      <c r="NID2" s="73"/>
      <c r="NIE2" s="73"/>
      <c r="NIF2" s="73"/>
      <c r="NIG2" s="73"/>
      <c r="NIH2" s="73"/>
      <c r="NII2" s="73"/>
      <c r="NIJ2" s="73"/>
      <c r="NIK2" s="73"/>
      <c r="NIL2" s="73"/>
      <c r="NIM2" s="73"/>
      <c r="NIN2" s="73"/>
      <c r="NIO2" s="73"/>
      <c r="NIP2" s="73"/>
      <c r="NIQ2" s="73"/>
      <c r="NIR2" s="73"/>
      <c r="NIS2" s="73"/>
      <c r="NIT2" s="73"/>
      <c r="NIU2" s="73"/>
      <c r="NIV2" s="73"/>
      <c r="NIW2" s="73"/>
      <c r="NIX2" s="73"/>
      <c r="NIY2" s="73"/>
      <c r="NIZ2" s="73"/>
      <c r="NJA2" s="73"/>
      <c r="NJB2" s="73"/>
      <c r="NJC2" s="73"/>
      <c r="NJD2" s="73"/>
      <c r="NJE2" s="73"/>
      <c r="NJF2" s="73"/>
      <c r="NJG2" s="73"/>
      <c r="NJH2" s="73"/>
      <c r="NJI2" s="73"/>
      <c r="NJJ2" s="73"/>
      <c r="NJK2" s="73"/>
      <c r="NJL2" s="73"/>
      <c r="NJM2" s="73"/>
      <c r="NJN2" s="73"/>
      <c r="NJO2" s="73"/>
      <c r="NJP2" s="73"/>
      <c r="NJQ2" s="73"/>
      <c r="NJR2" s="73"/>
      <c r="NJS2" s="73"/>
      <c r="NJT2" s="73"/>
      <c r="NJU2" s="73"/>
      <c r="NJV2" s="73"/>
      <c r="NJW2" s="73"/>
      <c r="NJX2" s="73"/>
      <c r="NJY2" s="73"/>
      <c r="NJZ2" s="73"/>
      <c r="NKA2" s="73"/>
      <c r="NKB2" s="73"/>
      <c r="NKC2" s="73"/>
      <c r="NKD2" s="73"/>
      <c r="NKE2" s="73"/>
      <c r="NKF2" s="73"/>
      <c r="NKG2" s="73"/>
      <c r="NKH2" s="73"/>
      <c r="NKI2" s="73"/>
      <c r="NKJ2" s="73"/>
      <c r="NKK2" s="73"/>
      <c r="NKL2" s="73"/>
      <c r="NKM2" s="73"/>
      <c r="NKN2" s="73"/>
      <c r="NKO2" s="73"/>
      <c r="NKP2" s="73"/>
      <c r="NKQ2" s="73"/>
      <c r="NKR2" s="73"/>
      <c r="NKS2" s="73"/>
      <c r="NKT2" s="73"/>
      <c r="NKU2" s="73"/>
      <c r="NKV2" s="73"/>
      <c r="NKW2" s="73"/>
      <c r="NKX2" s="73"/>
      <c r="NKY2" s="73"/>
      <c r="NKZ2" s="73"/>
      <c r="NLA2" s="73"/>
      <c r="NLB2" s="73"/>
      <c r="NLC2" s="73"/>
      <c r="NLD2" s="73"/>
      <c r="NLE2" s="73"/>
      <c r="NLF2" s="73"/>
      <c r="NLG2" s="73"/>
      <c r="NLH2" s="73"/>
      <c r="NLI2" s="73"/>
      <c r="NLJ2" s="73"/>
      <c r="NLK2" s="73"/>
      <c r="NLL2" s="73"/>
      <c r="NLM2" s="73"/>
      <c r="NLN2" s="73"/>
      <c r="NLO2" s="73"/>
      <c r="NLP2" s="73"/>
      <c r="NLQ2" s="73"/>
      <c r="NLR2" s="73"/>
      <c r="NLS2" s="73"/>
      <c r="NLT2" s="73"/>
      <c r="NLU2" s="73"/>
      <c r="NLV2" s="73"/>
      <c r="NLW2" s="73"/>
      <c r="NLX2" s="73"/>
      <c r="NLY2" s="73"/>
      <c r="NLZ2" s="73"/>
      <c r="NMA2" s="73"/>
      <c r="NMB2" s="73"/>
      <c r="NMC2" s="73"/>
      <c r="NMD2" s="73"/>
      <c r="NME2" s="73"/>
      <c r="NMF2" s="73"/>
      <c r="NMG2" s="73"/>
      <c r="NMH2" s="73"/>
      <c r="NMI2" s="73"/>
      <c r="NMJ2" s="73"/>
      <c r="NMK2" s="73"/>
      <c r="NML2" s="73"/>
      <c r="NMM2" s="73"/>
      <c r="NMN2" s="73"/>
      <c r="NMO2" s="73"/>
      <c r="NMP2" s="73"/>
      <c r="NMQ2" s="73"/>
      <c r="NMR2" s="73"/>
      <c r="NMS2" s="73"/>
      <c r="NMT2" s="73"/>
      <c r="NMU2" s="73"/>
      <c r="NMV2" s="73"/>
      <c r="NMW2" s="73"/>
      <c r="NMX2" s="73"/>
      <c r="NMY2" s="73"/>
      <c r="NMZ2" s="73"/>
      <c r="NNA2" s="73"/>
      <c r="NNB2" s="73"/>
      <c r="NNC2" s="73"/>
      <c r="NND2" s="73"/>
      <c r="NNE2" s="73"/>
      <c r="NNF2" s="73"/>
      <c r="NNG2" s="73"/>
      <c r="NNH2" s="73"/>
      <c r="NNI2" s="73"/>
      <c r="NNJ2" s="73"/>
      <c r="NNK2" s="73"/>
      <c r="NNL2" s="73"/>
      <c r="NNM2" s="73"/>
      <c r="NNN2" s="73"/>
      <c r="NNO2" s="73"/>
      <c r="NNP2" s="73"/>
      <c r="NNQ2" s="73"/>
      <c r="NNR2" s="73"/>
      <c r="NNS2" s="73"/>
      <c r="NNT2" s="73"/>
      <c r="NNU2" s="73"/>
      <c r="NNV2" s="73"/>
      <c r="NNW2" s="73"/>
      <c r="NNX2" s="73"/>
      <c r="NNY2" s="73"/>
      <c r="NNZ2" s="73"/>
      <c r="NOA2" s="73"/>
      <c r="NOB2" s="73"/>
      <c r="NOC2" s="73"/>
      <c r="NOD2" s="73"/>
      <c r="NOE2" s="73"/>
      <c r="NOF2" s="73"/>
      <c r="NOG2" s="73"/>
      <c r="NOH2" s="73"/>
      <c r="NOI2" s="73"/>
      <c r="NOJ2" s="73"/>
      <c r="NOK2" s="73"/>
      <c r="NOL2" s="73"/>
      <c r="NOM2" s="73"/>
      <c r="NON2" s="73"/>
      <c r="NOO2" s="73"/>
      <c r="NOP2" s="73"/>
      <c r="NOQ2" s="73"/>
      <c r="NOR2" s="73"/>
      <c r="NOS2" s="73"/>
      <c r="NOT2" s="73"/>
      <c r="NOU2" s="73"/>
      <c r="NOV2" s="73"/>
      <c r="NOW2" s="73"/>
      <c r="NOX2" s="73"/>
      <c r="NOY2" s="73"/>
      <c r="NOZ2" s="73"/>
      <c r="NPA2" s="73"/>
      <c r="NPB2" s="73"/>
      <c r="NPC2" s="73"/>
      <c r="NPD2" s="73"/>
      <c r="NPE2" s="73"/>
      <c r="NPF2" s="73"/>
      <c r="NPG2" s="73"/>
      <c r="NPH2" s="73"/>
      <c r="NPI2" s="73"/>
      <c r="NPJ2" s="73"/>
      <c r="NPK2" s="73"/>
      <c r="NPL2" s="73"/>
      <c r="NPM2" s="73"/>
      <c r="NPN2" s="73"/>
      <c r="NPO2" s="73"/>
      <c r="NPP2" s="73"/>
      <c r="NPQ2" s="73"/>
      <c r="NPR2" s="73"/>
      <c r="NPS2" s="73"/>
      <c r="NPT2" s="73"/>
      <c r="NPU2" s="73"/>
      <c r="NPV2" s="73"/>
      <c r="NPW2" s="73"/>
      <c r="NPX2" s="73"/>
      <c r="NPY2" s="73"/>
      <c r="NPZ2" s="73"/>
      <c r="NQA2" s="73"/>
      <c r="NQB2" s="73"/>
      <c r="NQC2" s="73"/>
      <c r="NQD2" s="73"/>
      <c r="NQE2" s="73"/>
      <c r="NQF2" s="73"/>
      <c r="NQG2" s="73"/>
      <c r="NQH2" s="73"/>
      <c r="NQI2" s="73"/>
      <c r="NQJ2" s="73"/>
      <c r="NQK2" s="73"/>
      <c r="NQL2" s="73"/>
      <c r="NQM2" s="73"/>
      <c r="NQN2" s="73"/>
      <c r="NQO2" s="73"/>
      <c r="NQP2" s="73"/>
      <c r="NQQ2" s="73"/>
      <c r="NQR2" s="73"/>
      <c r="NQS2" s="73"/>
      <c r="NQT2" s="73"/>
      <c r="NQU2" s="73"/>
      <c r="NQV2" s="73"/>
      <c r="NQW2" s="73"/>
      <c r="NQX2" s="73"/>
      <c r="NQY2" s="73"/>
      <c r="NQZ2" s="73"/>
      <c r="NRA2" s="73"/>
      <c r="NRB2" s="73"/>
      <c r="NRC2" s="73"/>
      <c r="NRD2" s="73"/>
      <c r="NRE2" s="73"/>
      <c r="NRF2" s="73"/>
      <c r="NRG2" s="73"/>
      <c r="NRH2" s="73"/>
      <c r="NRI2" s="73"/>
      <c r="NRJ2" s="73"/>
      <c r="NRK2" s="73"/>
      <c r="NRL2" s="73"/>
      <c r="NRM2" s="73"/>
      <c r="NRN2" s="73"/>
      <c r="NRO2" s="73"/>
      <c r="NRP2" s="73"/>
      <c r="NRQ2" s="73"/>
      <c r="NRR2" s="73"/>
      <c r="NRS2" s="73"/>
      <c r="NRT2" s="73"/>
      <c r="NRU2" s="73"/>
      <c r="NRV2" s="73"/>
      <c r="NRW2" s="73"/>
      <c r="NRX2" s="73"/>
      <c r="NRY2" s="73"/>
      <c r="NRZ2" s="73"/>
      <c r="NSA2" s="73"/>
      <c r="NSB2" s="73"/>
      <c r="NSC2" s="73"/>
      <c r="NSD2" s="73"/>
      <c r="NSE2" s="73"/>
      <c r="NSF2" s="73"/>
      <c r="NSG2" s="73"/>
      <c r="NSH2" s="73"/>
      <c r="NSI2" s="73"/>
      <c r="NSJ2" s="73"/>
      <c r="NSK2" s="73"/>
      <c r="NSL2" s="73"/>
      <c r="NSM2" s="73"/>
      <c r="NSN2" s="73"/>
      <c r="NSO2" s="73"/>
      <c r="NSP2" s="73"/>
      <c r="NSQ2" s="73"/>
      <c r="NSR2" s="73"/>
      <c r="NSS2" s="73"/>
      <c r="NST2" s="73"/>
      <c r="NSU2" s="73"/>
      <c r="NSV2" s="73"/>
      <c r="NSW2" s="73"/>
      <c r="NSX2" s="73"/>
      <c r="NSY2" s="73"/>
      <c r="NSZ2" s="73"/>
      <c r="NTA2" s="73"/>
      <c r="NTB2" s="73"/>
      <c r="NTC2" s="73"/>
      <c r="NTD2" s="73"/>
      <c r="NTE2" s="73"/>
      <c r="NTF2" s="73"/>
      <c r="NTG2" s="73"/>
      <c r="NTH2" s="73"/>
      <c r="NTI2" s="73"/>
      <c r="NTJ2" s="73"/>
      <c r="NTK2" s="73"/>
      <c r="NTL2" s="73"/>
      <c r="NTM2" s="73"/>
      <c r="NTN2" s="73"/>
      <c r="NTO2" s="73"/>
      <c r="NTP2" s="73"/>
      <c r="NTQ2" s="73"/>
      <c r="NTR2" s="73"/>
      <c r="NTS2" s="73"/>
      <c r="NTT2" s="73"/>
      <c r="NTU2" s="73"/>
      <c r="NTV2" s="73"/>
      <c r="NTW2" s="73"/>
      <c r="NTX2" s="73"/>
      <c r="NTY2" s="73"/>
      <c r="NTZ2" s="73"/>
      <c r="NUA2" s="73"/>
      <c r="NUB2" s="73"/>
      <c r="NUC2" s="73"/>
      <c r="NUD2" s="73"/>
      <c r="NUE2" s="73"/>
      <c r="NUF2" s="73"/>
      <c r="NUG2" s="73"/>
      <c r="NUH2" s="73"/>
      <c r="NUI2" s="73"/>
      <c r="NUJ2" s="73"/>
      <c r="NUK2" s="73"/>
      <c r="NUL2" s="73"/>
      <c r="NUM2" s="73"/>
      <c r="NUN2" s="73"/>
      <c r="NUO2" s="73"/>
      <c r="NUP2" s="73"/>
      <c r="NUQ2" s="73"/>
      <c r="NUR2" s="73"/>
      <c r="NUS2" s="73"/>
      <c r="NUT2" s="73"/>
      <c r="NUU2" s="73"/>
      <c r="NUV2" s="73"/>
      <c r="NUW2" s="73"/>
      <c r="NUX2" s="73"/>
      <c r="NUY2" s="73"/>
      <c r="NUZ2" s="73"/>
      <c r="NVA2" s="73"/>
      <c r="NVB2" s="73"/>
      <c r="NVC2" s="73"/>
      <c r="NVD2" s="73"/>
      <c r="NVE2" s="73"/>
      <c r="NVF2" s="73"/>
      <c r="NVG2" s="73"/>
      <c r="NVH2" s="73"/>
      <c r="NVI2" s="73"/>
      <c r="NVJ2" s="73"/>
      <c r="NVK2" s="73"/>
      <c r="NVL2" s="73"/>
      <c r="NVM2" s="73"/>
      <c r="NVN2" s="73"/>
      <c r="NVO2" s="73"/>
      <c r="NVP2" s="73"/>
      <c r="NVQ2" s="73"/>
      <c r="NVR2" s="73"/>
      <c r="NVS2" s="73"/>
      <c r="NVT2" s="73"/>
      <c r="NVU2" s="73"/>
      <c r="NVV2" s="73"/>
      <c r="NVW2" s="73"/>
      <c r="NVX2" s="73"/>
      <c r="NVY2" s="73"/>
      <c r="NVZ2" s="73"/>
      <c r="NWA2" s="73"/>
      <c r="NWB2" s="73"/>
      <c r="NWC2" s="73"/>
      <c r="NWD2" s="73"/>
      <c r="NWE2" s="73"/>
      <c r="NWF2" s="73"/>
      <c r="NWG2" s="73"/>
      <c r="NWH2" s="73"/>
      <c r="NWI2" s="73"/>
      <c r="NWJ2" s="73"/>
      <c r="NWK2" s="73"/>
      <c r="NWL2" s="73"/>
      <c r="NWM2" s="73"/>
      <c r="NWN2" s="73"/>
      <c r="NWO2" s="73"/>
      <c r="NWP2" s="73"/>
      <c r="NWQ2" s="73"/>
      <c r="NWR2" s="73"/>
      <c r="NWS2" s="73"/>
      <c r="NWT2" s="73"/>
      <c r="NWU2" s="73"/>
      <c r="NWV2" s="73"/>
      <c r="NWW2" s="73"/>
      <c r="NWX2" s="73"/>
      <c r="NWY2" s="73"/>
      <c r="NWZ2" s="73"/>
      <c r="NXA2" s="73"/>
      <c r="NXB2" s="73"/>
      <c r="NXC2" s="73"/>
      <c r="NXD2" s="73"/>
      <c r="NXE2" s="73"/>
      <c r="NXF2" s="73"/>
      <c r="NXG2" s="73"/>
      <c r="NXH2" s="73"/>
      <c r="NXI2" s="73"/>
      <c r="NXJ2" s="73"/>
      <c r="NXK2" s="73"/>
      <c r="NXL2" s="73"/>
      <c r="NXM2" s="73"/>
      <c r="NXN2" s="73"/>
      <c r="NXO2" s="73"/>
      <c r="NXP2" s="73"/>
      <c r="NXQ2" s="73"/>
      <c r="NXR2" s="73"/>
      <c r="NXS2" s="73"/>
      <c r="NXT2" s="73"/>
      <c r="NXU2" s="73"/>
      <c r="NXV2" s="73"/>
      <c r="NXW2" s="73"/>
      <c r="NXX2" s="73"/>
      <c r="NXY2" s="73"/>
      <c r="NXZ2" s="73"/>
      <c r="NYA2" s="73"/>
      <c r="NYB2" s="73"/>
      <c r="NYC2" s="73"/>
      <c r="NYD2" s="73"/>
      <c r="NYE2" s="73"/>
      <c r="NYF2" s="73"/>
      <c r="NYG2" s="73"/>
      <c r="NYH2" s="73"/>
      <c r="NYI2" s="73"/>
      <c r="NYJ2" s="73"/>
      <c r="NYK2" s="73"/>
      <c r="NYL2" s="73"/>
      <c r="NYM2" s="73"/>
      <c r="NYN2" s="73"/>
      <c r="NYO2" s="73"/>
      <c r="NYP2" s="73"/>
      <c r="NYQ2" s="73"/>
      <c r="NYR2" s="73"/>
      <c r="NYS2" s="73"/>
      <c r="NYT2" s="73"/>
      <c r="NYU2" s="73"/>
      <c r="NYV2" s="73"/>
      <c r="NYW2" s="73"/>
      <c r="NYX2" s="73"/>
      <c r="NYY2" s="73"/>
      <c r="NYZ2" s="73"/>
      <c r="NZA2" s="73"/>
      <c r="NZB2" s="73"/>
      <c r="NZC2" s="73"/>
      <c r="NZD2" s="73"/>
      <c r="NZE2" s="73"/>
      <c r="NZF2" s="73"/>
      <c r="NZG2" s="73"/>
      <c r="NZH2" s="73"/>
      <c r="NZI2" s="73"/>
      <c r="NZJ2" s="73"/>
      <c r="NZK2" s="73"/>
      <c r="NZL2" s="73"/>
      <c r="NZM2" s="73"/>
      <c r="NZN2" s="73"/>
      <c r="NZO2" s="73"/>
      <c r="NZP2" s="73"/>
      <c r="NZQ2" s="73"/>
      <c r="NZR2" s="73"/>
      <c r="NZS2" s="73"/>
      <c r="NZT2" s="73"/>
      <c r="NZU2" s="73"/>
      <c r="NZV2" s="73"/>
      <c r="NZW2" s="73"/>
      <c r="NZX2" s="73"/>
      <c r="NZY2" s="73"/>
      <c r="NZZ2" s="73"/>
      <c r="OAA2" s="73"/>
      <c r="OAB2" s="73"/>
      <c r="OAC2" s="73"/>
      <c r="OAD2" s="73"/>
      <c r="OAE2" s="73"/>
      <c r="OAF2" s="73"/>
      <c r="OAG2" s="73"/>
      <c r="OAH2" s="73"/>
      <c r="OAI2" s="73"/>
      <c r="OAJ2" s="73"/>
      <c r="OAK2" s="73"/>
      <c r="OAL2" s="73"/>
      <c r="OAM2" s="73"/>
      <c r="OAN2" s="73"/>
      <c r="OAO2" s="73"/>
      <c r="OAP2" s="73"/>
      <c r="OAQ2" s="73"/>
      <c r="OAR2" s="73"/>
      <c r="OAS2" s="73"/>
      <c r="OAT2" s="73"/>
      <c r="OAU2" s="73"/>
      <c r="OAV2" s="73"/>
      <c r="OAW2" s="73"/>
      <c r="OAX2" s="73"/>
      <c r="OAY2" s="73"/>
      <c r="OAZ2" s="73"/>
      <c r="OBA2" s="73"/>
      <c r="OBB2" s="73"/>
      <c r="OBC2" s="73"/>
      <c r="OBD2" s="73"/>
      <c r="OBE2" s="73"/>
      <c r="OBF2" s="73"/>
      <c r="OBG2" s="73"/>
      <c r="OBH2" s="73"/>
      <c r="OBI2" s="73"/>
      <c r="OBJ2" s="73"/>
      <c r="OBK2" s="73"/>
      <c r="OBL2" s="73"/>
      <c r="OBM2" s="73"/>
      <c r="OBN2" s="73"/>
      <c r="OBO2" s="73"/>
      <c r="OBP2" s="73"/>
      <c r="OBQ2" s="73"/>
      <c r="OBR2" s="73"/>
      <c r="OBS2" s="73"/>
      <c r="OBT2" s="73"/>
      <c r="OBU2" s="73"/>
      <c r="OBV2" s="73"/>
      <c r="OBW2" s="73"/>
      <c r="OBX2" s="73"/>
      <c r="OBY2" s="73"/>
      <c r="OBZ2" s="73"/>
      <c r="OCA2" s="73"/>
      <c r="OCB2" s="73"/>
      <c r="OCC2" s="73"/>
      <c r="OCD2" s="73"/>
      <c r="OCE2" s="73"/>
      <c r="OCF2" s="73"/>
      <c r="OCG2" s="73"/>
      <c r="OCH2" s="73"/>
      <c r="OCI2" s="73"/>
      <c r="OCJ2" s="73"/>
      <c r="OCK2" s="73"/>
      <c r="OCL2" s="73"/>
      <c r="OCM2" s="73"/>
      <c r="OCN2" s="73"/>
      <c r="OCO2" s="73"/>
      <c r="OCP2" s="73"/>
      <c r="OCQ2" s="73"/>
      <c r="OCR2" s="73"/>
      <c r="OCS2" s="73"/>
      <c r="OCT2" s="73"/>
      <c r="OCU2" s="73"/>
      <c r="OCV2" s="73"/>
      <c r="OCW2" s="73"/>
      <c r="OCX2" s="73"/>
      <c r="OCY2" s="73"/>
      <c r="OCZ2" s="73"/>
      <c r="ODA2" s="73"/>
      <c r="ODB2" s="73"/>
      <c r="ODC2" s="73"/>
      <c r="ODD2" s="73"/>
      <c r="ODE2" s="73"/>
      <c r="ODF2" s="73"/>
      <c r="ODG2" s="73"/>
      <c r="ODH2" s="73"/>
      <c r="ODI2" s="73"/>
      <c r="ODJ2" s="73"/>
      <c r="ODK2" s="73"/>
      <c r="ODL2" s="73"/>
      <c r="ODM2" s="73"/>
      <c r="ODN2" s="73"/>
      <c r="ODO2" s="73"/>
      <c r="ODP2" s="73"/>
      <c r="ODQ2" s="73"/>
      <c r="ODR2" s="73"/>
      <c r="ODS2" s="73"/>
      <c r="ODT2" s="73"/>
      <c r="ODU2" s="73"/>
      <c r="ODV2" s="73"/>
      <c r="ODW2" s="73"/>
      <c r="ODX2" s="73"/>
      <c r="ODY2" s="73"/>
      <c r="ODZ2" s="73"/>
      <c r="OEA2" s="73"/>
      <c r="OEB2" s="73"/>
      <c r="OEC2" s="73"/>
      <c r="OED2" s="73"/>
      <c r="OEE2" s="73"/>
      <c r="OEF2" s="73"/>
      <c r="OEG2" s="73"/>
      <c r="OEH2" s="73"/>
      <c r="OEI2" s="73"/>
      <c r="OEJ2" s="73"/>
      <c r="OEK2" s="73"/>
      <c r="OEL2" s="73"/>
      <c r="OEM2" s="73"/>
      <c r="OEN2" s="73"/>
      <c r="OEO2" s="73"/>
      <c r="OEP2" s="73"/>
      <c r="OEQ2" s="73"/>
      <c r="OER2" s="73"/>
      <c r="OES2" s="73"/>
      <c r="OET2" s="73"/>
      <c r="OEU2" s="73"/>
      <c r="OEV2" s="73"/>
      <c r="OEW2" s="73"/>
      <c r="OEX2" s="73"/>
      <c r="OEY2" s="73"/>
      <c r="OEZ2" s="73"/>
      <c r="OFA2" s="73"/>
      <c r="OFB2" s="73"/>
      <c r="OFC2" s="73"/>
      <c r="OFD2" s="73"/>
      <c r="OFE2" s="73"/>
      <c r="OFF2" s="73"/>
      <c r="OFG2" s="73"/>
      <c r="OFH2" s="73"/>
      <c r="OFI2" s="73"/>
      <c r="OFJ2" s="73"/>
      <c r="OFK2" s="73"/>
      <c r="OFL2" s="73"/>
      <c r="OFM2" s="73"/>
      <c r="OFN2" s="73"/>
      <c r="OFO2" s="73"/>
      <c r="OFP2" s="73"/>
      <c r="OFQ2" s="73"/>
      <c r="OFR2" s="73"/>
      <c r="OFS2" s="73"/>
      <c r="OFT2" s="73"/>
      <c r="OFU2" s="73"/>
      <c r="OFV2" s="73"/>
      <c r="OFW2" s="73"/>
      <c r="OFX2" s="73"/>
      <c r="OFY2" s="73"/>
      <c r="OFZ2" s="73"/>
      <c r="OGA2" s="73"/>
      <c r="OGB2" s="73"/>
      <c r="OGC2" s="73"/>
      <c r="OGD2" s="73"/>
      <c r="OGE2" s="73"/>
      <c r="OGF2" s="73"/>
      <c r="OGG2" s="73"/>
      <c r="OGH2" s="73"/>
      <c r="OGI2" s="73"/>
      <c r="OGJ2" s="73"/>
      <c r="OGK2" s="73"/>
      <c r="OGL2" s="73"/>
      <c r="OGM2" s="73"/>
      <c r="OGN2" s="73"/>
      <c r="OGO2" s="73"/>
      <c r="OGP2" s="73"/>
      <c r="OGQ2" s="73"/>
      <c r="OGR2" s="73"/>
      <c r="OGS2" s="73"/>
      <c r="OGT2" s="73"/>
      <c r="OGU2" s="73"/>
      <c r="OGV2" s="73"/>
      <c r="OGW2" s="73"/>
      <c r="OGX2" s="73"/>
      <c r="OGY2" s="73"/>
      <c r="OGZ2" s="73"/>
      <c r="OHA2" s="73"/>
      <c r="OHB2" s="73"/>
      <c r="OHC2" s="73"/>
      <c r="OHD2" s="73"/>
      <c r="OHE2" s="73"/>
      <c r="OHF2" s="73"/>
      <c r="OHG2" s="73"/>
      <c r="OHH2" s="73"/>
      <c r="OHI2" s="73"/>
      <c r="OHJ2" s="73"/>
      <c r="OHK2" s="73"/>
      <c r="OHL2" s="73"/>
      <c r="OHM2" s="73"/>
      <c r="OHN2" s="73"/>
      <c r="OHO2" s="73"/>
      <c r="OHP2" s="73"/>
      <c r="OHQ2" s="73"/>
      <c r="OHR2" s="73"/>
      <c r="OHS2" s="73"/>
      <c r="OHT2" s="73"/>
      <c r="OHU2" s="73"/>
      <c r="OHV2" s="73"/>
      <c r="OHW2" s="73"/>
      <c r="OHX2" s="73"/>
      <c r="OHY2" s="73"/>
      <c r="OHZ2" s="73"/>
      <c r="OIA2" s="73"/>
      <c r="OIB2" s="73"/>
      <c r="OIC2" s="73"/>
      <c r="OID2" s="73"/>
      <c r="OIE2" s="73"/>
      <c r="OIF2" s="73"/>
      <c r="OIG2" s="73"/>
      <c r="OIH2" s="73"/>
      <c r="OII2" s="73"/>
      <c r="OIJ2" s="73"/>
      <c r="OIK2" s="73"/>
      <c r="OIL2" s="73"/>
      <c r="OIM2" s="73"/>
      <c r="OIN2" s="73"/>
      <c r="OIO2" s="73"/>
      <c r="OIP2" s="73"/>
      <c r="OIQ2" s="73"/>
      <c r="OIR2" s="73"/>
      <c r="OIS2" s="73"/>
      <c r="OIT2" s="73"/>
      <c r="OIU2" s="73"/>
      <c r="OIV2" s="73"/>
      <c r="OIW2" s="73"/>
      <c r="OIX2" s="73"/>
      <c r="OIY2" s="73"/>
      <c r="OIZ2" s="73"/>
      <c r="OJA2" s="73"/>
      <c r="OJB2" s="73"/>
      <c r="OJC2" s="73"/>
      <c r="OJD2" s="73"/>
      <c r="OJE2" s="73"/>
      <c r="OJF2" s="73"/>
      <c r="OJG2" s="73"/>
      <c r="OJH2" s="73"/>
      <c r="OJI2" s="73"/>
      <c r="OJJ2" s="73"/>
      <c r="OJK2" s="73"/>
      <c r="OJL2" s="73"/>
      <c r="OJM2" s="73"/>
      <c r="OJN2" s="73"/>
      <c r="OJO2" s="73"/>
      <c r="OJP2" s="73"/>
      <c r="OJQ2" s="73"/>
      <c r="OJR2" s="73"/>
      <c r="OJS2" s="73"/>
      <c r="OJT2" s="73"/>
      <c r="OJU2" s="73"/>
      <c r="OJV2" s="73"/>
      <c r="OJW2" s="73"/>
      <c r="OJX2" s="73"/>
      <c r="OJY2" s="73"/>
      <c r="OJZ2" s="73"/>
      <c r="OKA2" s="73"/>
      <c r="OKB2" s="73"/>
      <c r="OKC2" s="73"/>
      <c r="OKD2" s="73"/>
      <c r="OKE2" s="73"/>
      <c r="OKF2" s="73"/>
      <c r="OKG2" s="73"/>
      <c r="OKH2" s="73"/>
      <c r="OKI2" s="73"/>
      <c r="OKJ2" s="73"/>
      <c r="OKK2" s="73"/>
      <c r="OKL2" s="73"/>
      <c r="OKM2" s="73"/>
      <c r="OKN2" s="73"/>
      <c r="OKO2" s="73"/>
      <c r="OKP2" s="73"/>
      <c r="OKQ2" s="73"/>
      <c r="OKR2" s="73"/>
      <c r="OKS2" s="73"/>
      <c r="OKT2" s="73"/>
      <c r="OKU2" s="73"/>
      <c r="OKV2" s="73"/>
      <c r="OKW2" s="73"/>
      <c r="OKX2" s="73"/>
      <c r="OKY2" s="73"/>
      <c r="OKZ2" s="73"/>
      <c r="OLA2" s="73"/>
      <c r="OLB2" s="73"/>
      <c r="OLC2" s="73"/>
      <c r="OLD2" s="73"/>
      <c r="OLE2" s="73"/>
      <c r="OLF2" s="73"/>
      <c r="OLG2" s="73"/>
      <c r="OLH2" s="73"/>
      <c r="OLI2" s="73"/>
      <c r="OLJ2" s="73"/>
      <c r="OLK2" s="73"/>
      <c r="OLL2" s="73"/>
      <c r="OLM2" s="73"/>
      <c r="OLN2" s="73"/>
      <c r="OLO2" s="73"/>
      <c r="OLP2" s="73"/>
      <c r="OLQ2" s="73"/>
      <c r="OLR2" s="73"/>
      <c r="OLS2" s="73"/>
      <c r="OLT2" s="73"/>
      <c r="OLU2" s="73"/>
      <c r="OLV2" s="73"/>
      <c r="OLW2" s="73"/>
      <c r="OLX2" s="73"/>
      <c r="OLY2" s="73"/>
      <c r="OLZ2" s="73"/>
      <c r="OMA2" s="73"/>
      <c r="OMB2" s="73"/>
      <c r="OMC2" s="73"/>
      <c r="OMD2" s="73"/>
      <c r="OME2" s="73"/>
      <c r="OMF2" s="73"/>
      <c r="OMG2" s="73"/>
      <c r="OMH2" s="73"/>
      <c r="OMI2" s="73"/>
      <c r="OMJ2" s="73"/>
      <c r="OMK2" s="73"/>
      <c r="OML2" s="73"/>
      <c r="OMM2" s="73"/>
      <c r="OMN2" s="73"/>
      <c r="OMO2" s="73"/>
      <c r="OMP2" s="73"/>
      <c r="OMQ2" s="73"/>
      <c r="OMR2" s="73"/>
      <c r="OMS2" s="73"/>
      <c r="OMT2" s="73"/>
      <c r="OMU2" s="73"/>
      <c r="OMV2" s="73"/>
      <c r="OMW2" s="73"/>
      <c r="OMX2" s="73"/>
      <c r="OMY2" s="73"/>
      <c r="OMZ2" s="73"/>
      <c r="ONA2" s="73"/>
      <c r="ONB2" s="73"/>
      <c r="ONC2" s="73"/>
      <c r="OND2" s="73"/>
      <c r="ONE2" s="73"/>
      <c r="ONF2" s="73"/>
      <c r="ONG2" s="73"/>
      <c r="ONH2" s="73"/>
      <c r="ONI2" s="73"/>
      <c r="ONJ2" s="73"/>
      <c r="ONK2" s="73"/>
      <c r="ONL2" s="73"/>
      <c r="ONM2" s="73"/>
      <c r="ONN2" s="73"/>
      <c r="ONO2" s="73"/>
      <c r="ONP2" s="73"/>
      <c r="ONQ2" s="73"/>
      <c r="ONR2" s="73"/>
      <c r="ONS2" s="73"/>
      <c r="ONT2" s="73"/>
      <c r="ONU2" s="73"/>
      <c r="ONV2" s="73"/>
      <c r="ONW2" s="73"/>
      <c r="ONX2" s="73"/>
      <c r="ONY2" s="73"/>
      <c r="ONZ2" s="73"/>
      <c r="OOA2" s="73"/>
      <c r="OOB2" s="73"/>
      <c r="OOC2" s="73"/>
      <c r="OOD2" s="73"/>
      <c r="OOE2" s="73"/>
      <c r="OOF2" s="73"/>
      <c r="OOG2" s="73"/>
      <c r="OOH2" s="73"/>
      <c r="OOI2" s="73"/>
      <c r="OOJ2" s="73"/>
      <c r="OOK2" s="73"/>
      <c r="OOL2" s="73"/>
      <c r="OOM2" s="73"/>
      <c r="OON2" s="73"/>
      <c r="OOO2" s="73"/>
      <c r="OOP2" s="73"/>
      <c r="OOQ2" s="73"/>
      <c r="OOR2" s="73"/>
      <c r="OOS2" s="73"/>
      <c r="OOT2" s="73"/>
      <c r="OOU2" s="73"/>
      <c r="OOV2" s="73"/>
      <c r="OOW2" s="73"/>
      <c r="OOX2" s="73"/>
      <c r="OOY2" s="73"/>
      <c r="OOZ2" s="73"/>
      <c r="OPA2" s="73"/>
      <c r="OPB2" s="73"/>
      <c r="OPC2" s="73"/>
      <c r="OPD2" s="73"/>
      <c r="OPE2" s="73"/>
      <c r="OPF2" s="73"/>
      <c r="OPG2" s="73"/>
      <c r="OPH2" s="73"/>
      <c r="OPI2" s="73"/>
      <c r="OPJ2" s="73"/>
      <c r="OPK2" s="73"/>
      <c r="OPL2" s="73"/>
      <c r="OPM2" s="73"/>
      <c r="OPN2" s="73"/>
      <c r="OPO2" s="73"/>
      <c r="OPP2" s="73"/>
      <c r="OPQ2" s="73"/>
      <c r="OPR2" s="73"/>
      <c r="OPS2" s="73"/>
      <c r="OPT2" s="73"/>
      <c r="OPU2" s="73"/>
      <c r="OPV2" s="73"/>
      <c r="OPW2" s="73"/>
      <c r="OPX2" s="73"/>
      <c r="OPY2" s="73"/>
      <c r="OPZ2" s="73"/>
      <c r="OQA2" s="73"/>
      <c r="OQB2" s="73"/>
      <c r="OQC2" s="73"/>
      <c r="OQD2" s="73"/>
      <c r="OQE2" s="73"/>
      <c r="OQF2" s="73"/>
      <c r="OQG2" s="73"/>
      <c r="OQH2" s="73"/>
      <c r="OQI2" s="73"/>
      <c r="OQJ2" s="73"/>
      <c r="OQK2" s="73"/>
      <c r="OQL2" s="73"/>
      <c r="OQM2" s="73"/>
      <c r="OQN2" s="73"/>
      <c r="OQO2" s="73"/>
      <c r="OQP2" s="73"/>
      <c r="OQQ2" s="73"/>
      <c r="OQR2" s="73"/>
      <c r="OQS2" s="73"/>
      <c r="OQT2" s="73"/>
      <c r="OQU2" s="73"/>
      <c r="OQV2" s="73"/>
      <c r="OQW2" s="73"/>
      <c r="OQX2" s="73"/>
      <c r="OQY2" s="73"/>
      <c r="OQZ2" s="73"/>
      <c r="ORA2" s="73"/>
      <c r="ORB2" s="73"/>
      <c r="ORC2" s="73"/>
      <c r="ORD2" s="73"/>
      <c r="ORE2" s="73"/>
      <c r="ORF2" s="73"/>
      <c r="ORG2" s="73"/>
      <c r="ORH2" s="73"/>
      <c r="ORI2" s="73"/>
      <c r="ORJ2" s="73"/>
      <c r="ORK2" s="73"/>
      <c r="ORL2" s="73"/>
      <c r="ORM2" s="73"/>
      <c r="ORN2" s="73"/>
      <c r="ORO2" s="73"/>
      <c r="ORP2" s="73"/>
      <c r="ORQ2" s="73"/>
      <c r="ORR2" s="73"/>
      <c r="ORS2" s="73"/>
      <c r="ORT2" s="73"/>
      <c r="ORU2" s="73"/>
      <c r="ORV2" s="73"/>
      <c r="ORW2" s="73"/>
      <c r="ORX2" s="73"/>
      <c r="ORY2" s="73"/>
      <c r="ORZ2" s="73"/>
      <c r="OSA2" s="73"/>
      <c r="OSB2" s="73"/>
      <c r="OSC2" s="73"/>
      <c r="OSD2" s="73"/>
      <c r="OSE2" s="73"/>
      <c r="OSF2" s="73"/>
      <c r="OSG2" s="73"/>
      <c r="OSH2" s="73"/>
      <c r="OSI2" s="73"/>
      <c r="OSJ2" s="73"/>
      <c r="OSK2" s="73"/>
      <c r="OSL2" s="73"/>
      <c r="OSM2" s="73"/>
      <c r="OSN2" s="73"/>
      <c r="OSO2" s="73"/>
      <c r="OSP2" s="73"/>
      <c r="OSQ2" s="73"/>
      <c r="OSR2" s="73"/>
      <c r="OSS2" s="73"/>
      <c r="OST2" s="73"/>
      <c r="OSU2" s="73"/>
      <c r="OSV2" s="73"/>
      <c r="OSW2" s="73"/>
      <c r="OSX2" s="73"/>
      <c r="OSY2" s="73"/>
      <c r="OSZ2" s="73"/>
      <c r="OTA2" s="73"/>
      <c r="OTB2" s="73"/>
      <c r="OTC2" s="73"/>
      <c r="OTD2" s="73"/>
      <c r="OTE2" s="73"/>
      <c r="OTF2" s="73"/>
      <c r="OTG2" s="73"/>
      <c r="OTH2" s="73"/>
      <c r="OTI2" s="73"/>
      <c r="OTJ2" s="73"/>
      <c r="OTK2" s="73"/>
      <c r="OTL2" s="73"/>
      <c r="OTM2" s="73"/>
      <c r="OTN2" s="73"/>
      <c r="OTO2" s="73"/>
      <c r="OTP2" s="73"/>
      <c r="OTQ2" s="73"/>
      <c r="OTR2" s="73"/>
      <c r="OTS2" s="73"/>
      <c r="OTT2" s="73"/>
      <c r="OTU2" s="73"/>
      <c r="OTV2" s="73"/>
      <c r="OTW2" s="73"/>
      <c r="OTX2" s="73"/>
      <c r="OTY2" s="73"/>
      <c r="OTZ2" s="73"/>
      <c r="OUA2" s="73"/>
      <c r="OUB2" s="73"/>
      <c r="OUC2" s="73"/>
      <c r="OUD2" s="73"/>
      <c r="OUE2" s="73"/>
      <c r="OUF2" s="73"/>
      <c r="OUG2" s="73"/>
      <c r="OUH2" s="73"/>
      <c r="OUI2" s="73"/>
      <c r="OUJ2" s="73"/>
      <c r="OUK2" s="73"/>
      <c r="OUL2" s="73"/>
      <c r="OUM2" s="73"/>
      <c r="OUN2" s="73"/>
      <c r="OUO2" s="73"/>
      <c r="OUP2" s="73"/>
      <c r="OUQ2" s="73"/>
      <c r="OUR2" s="73"/>
      <c r="OUS2" s="73"/>
      <c r="OUT2" s="73"/>
      <c r="OUU2" s="73"/>
      <c r="OUV2" s="73"/>
      <c r="OUW2" s="73"/>
      <c r="OUX2" s="73"/>
      <c r="OUY2" s="73"/>
      <c r="OUZ2" s="73"/>
      <c r="OVA2" s="73"/>
      <c r="OVB2" s="73"/>
      <c r="OVC2" s="73"/>
      <c r="OVD2" s="73"/>
      <c r="OVE2" s="73"/>
      <c r="OVF2" s="73"/>
      <c r="OVG2" s="73"/>
      <c r="OVH2" s="73"/>
      <c r="OVI2" s="73"/>
      <c r="OVJ2" s="73"/>
      <c r="OVK2" s="73"/>
      <c r="OVL2" s="73"/>
      <c r="OVM2" s="73"/>
      <c r="OVN2" s="73"/>
      <c r="OVO2" s="73"/>
      <c r="OVP2" s="73"/>
      <c r="OVQ2" s="73"/>
      <c r="OVR2" s="73"/>
      <c r="OVS2" s="73"/>
      <c r="OVT2" s="73"/>
      <c r="OVU2" s="73"/>
      <c r="OVV2" s="73"/>
      <c r="OVW2" s="73"/>
      <c r="OVX2" s="73"/>
      <c r="OVY2" s="73"/>
      <c r="OVZ2" s="73"/>
      <c r="OWA2" s="73"/>
      <c r="OWB2" s="73"/>
      <c r="OWC2" s="73"/>
      <c r="OWD2" s="73"/>
      <c r="OWE2" s="73"/>
      <c r="OWF2" s="73"/>
      <c r="OWG2" s="73"/>
      <c r="OWH2" s="73"/>
      <c r="OWI2" s="73"/>
      <c r="OWJ2" s="73"/>
      <c r="OWK2" s="73"/>
      <c r="OWL2" s="73"/>
      <c r="OWM2" s="73"/>
      <c r="OWN2" s="73"/>
      <c r="OWO2" s="73"/>
      <c r="OWP2" s="73"/>
      <c r="OWQ2" s="73"/>
      <c r="OWR2" s="73"/>
      <c r="OWS2" s="73"/>
      <c r="OWT2" s="73"/>
      <c r="OWU2" s="73"/>
      <c r="OWV2" s="73"/>
      <c r="OWW2" s="73"/>
      <c r="OWX2" s="73"/>
      <c r="OWY2" s="73"/>
      <c r="OWZ2" s="73"/>
      <c r="OXA2" s="73"/>
      <c r="OXB2" s="73"/>
      <c r="OXC2" s="73"/>
      <c r="OXD2" s="73"/>
      <c r="OXE2" s="73"/>
      <c r="OXF2" s="73"/>
      <c r="OXG2" s="73"/>
      <c r="OXH2" s="73"/>
      <c r="OXI2" s="73"/>
      <c r="OXJ2" s="73"/>
      <c r="OXK2" s="73"/>
      <c r="OXL2" s="73"/>
      <c r="OXM2" s="73"/>
      <c r="OXN2" s="73"/>
      <c r="OXO2" s="73"/>
      <c r="OXP2" s="73"/>
      <c r="OXQ2" s="73"/>
      <c r="OXR2" s="73"/>
      <c r="OXS2" s="73"/>
      <c r="OXT2" s="73"/>
      <c r="OXU2" s="73"/>
      <c r="OXV2" s="73"/>
      <c r="OXW2" s="73"/>
      <c r="OXX2" s="73"/>
      <c r="OXY2" s="73"/>
      <c r="OXZ2" s="73"/>
      <c r="OYA2" s="73"/>
      <c r="OYB2" s="73"/>
      <c r="OYC2" s="73"/>
      <c r="OYD2" s="73"/>
      <c r="OYE2" s="73"/>
      <c r="OYF2" s="73"/>
      <c r="OYG2" s="73"/>
      <c r="OYH2" s="73"/>
      <c r="OYI2" s="73"/>
      <c r="OYJ2" s="73"/>
      <c r="OYK2" s="73"/>
      <c r="OYL2" s="73"/>
      <c r="OYM2" s="73"/>
      <c r="OYN2" s="73"/>
      <c r="OYO2" s="73"/>
      <c r="OYP2" s="73"/>
      <c r="OYQ2" s="73"/>
      <c r="OYR2" s="73"/>
      <c r="OYS2" s="73"/>
      <c r="OYT2" s="73"/>
      <c r="OYU2" s="73"/>
      <c r="OYV2" s="73"/>
      <c r="OYW2" s="73"/>
      <c r="OYX2" s="73"/>
      <c r="OYY2" s="73"/>
      <c r="OYZ2" s="73"/>
      <c r="OZA2" s="73"/>
      <c r="OZB2" s="73"/>
      <c r="OZC2" s="73"/>
      <c r="OZD2" s="73"/>
      <c r="OZE2" s="73"/>
      <c r="OZF2" s="73"/>
      <c r="OZG2" s="73"/>
      <c r="OZH2" s="73"/>
      <c r="OZI2" s="73"/>
      <c r="OZJ2" s="73"/>
      <c r="OZK2" s="73"/>
      <c r="OZL2" s="73"/>
      <c r="OZM2" s="73"/>
      <c r="OZN2" s="73"/>
      <c r="OZO2" s="73"/>
      <c r="OZP2" s="73"/>
      <c r="OZQ2" s="73"/>
      <c r="OZR2" s="73"/>
      <c r="OZS2" s="73"/>
      <c r="OZT2" s="73"/>
      <c r="OZU2" s="73"/>
      <c r="OZV2" s="73"/>
      <c r="OZW2" s="73"/>
      <c r="OZX2" s="73"/>
      <c r="OZY2" s="73"/>
      <c r="OZZ2" s="73"/>
      <c r="PAA2" s="73"/>
      <c r="PAB2" s="73"/>
      <c r="PAC2" s="73"/>
      <c r="PAD2" s="73"/>
      <c r="PAE2" s="73"/>
      <c r="PAF2" s="73"/>
      <c r="PAG2" s="73"/>
      <c r="PAH2" s="73"/>
      <c r="PAI2" s="73"/>
      <c r="PAJ2" s="73"/>
      <c r="PAK2" s="73"/>
      <c r="PAL2" s="73"/>
      <c r="PAM2" s="73"/>
      <c r="PAN2" s="73"/>
      <c r="PAO2" s="73"/>
      <c r="PAP2" s="73"/>
      <c r="PAQ2" s="73"/>
      <c r="PAR2" s="73"/>
      <c r="PAS2" s="73"/>
      <c r="PAT2" s="73"/>
      <c r="PAU2" s="73"/>
      <c r="PAV2" s="73"/>
      <c r="PAW2" s="73"/>
      <c r="PAX2" s="73"/>
      <c r="PAY2" s="73"/>
      <c r="PAZ2" s="73"/>
      <c r="PBA2" s="73"/>
      <c r="PBB2" s="73"/>
      <c r="PBC2" s="73"/>
      <c r="PBD2" s="73"/>
      <c r="PBE2" s="73"/>
      <c r="PBF2" s="73"/>
      <c r="PBG2" s="73"/>
      <c r="PBH2" s="73"/>
      <c r="PBI2" s="73"/>
      <c r="PBJ2" s="73"/>
      <c r="PBK2" s="73"/>
      <c r="PBL2" s="73"/>
      <c r="PBM2" s="73"/>
      <c r="PBN2" s="73"/>
      <c r="PBO2" s="73"/>
      <c r="PBP2" s="73"/>
      <c r="PBQ2" s="73"/>
      <c r="PBR2" s="73"/>
      <c r="PBS2" s="73"/>
      <c r="PBT2" s="73"/>
      <c r="PBU2" s="73"/>
      <c r="PBV2" s="73"/>
      <c r="PBW2" s="73"/>
      <c r="PBX2" s="73"/>
      <c r="PBY2" s="73"/>
      <c r="PBZ2" s="73"/>
      <c r="PCA2" s="73"/>
      <c r="PCB2" s="73"/>
      <c r="PCC2" s="73"/>
      <c r="PCD2" s="73"/>
      <c r="PCE2" s="73"/>
      <c r="PCF2" s="73"/>
      <c r="PCG2" s="73"/>
      <c r="PCH2" s="73"/>
      <c r="PCI2" s="73"/>
      <c r="PCJ2" s="73"/>
      <c r="PCK2" s="73"/>
      <c r="PCL2" s="73"/>
      <c r="PCM2" s="73"/>
      <c r="PCN2" s="73"/>
      <c r="PCO2" s="73"/>
      <c r="PCP2" s="73"/>
      <c r="PCQ2" s="73"/>
      <c r="PCR2" s="73"/>
      <c r="PCS2" s="73"/>
      <c r="PCT2" s="73"/>
      <c r="PCU2" s="73"/>
      <c r="PCV2" s="73"/>
      <c r="PCW2" s="73"/>
      <c r="PCX2" s="73"/>
      <c r="PCY2" s="73"/>
      <c r="PCZ2" s="73"/>
      <c r="PDA2" s="73"/>
      <c r="PDB2" s="73"/>
      <c r="PDC2" s="73"/>
      <c r="PDD2" s="73"/>
      <c r="PDE2" s="73"/>
      <c r="PDF2" s="73"/>
      <c r="PDG2" s="73"/>
      <c r="PDH2" s="73"/>
      <c r="PDI2" s="73"/>
      <c r="PDJ2" s="73"/>
      <c r="PDK2" s="73"/>
      <c r="PDL2" s="73"/>
      <c r="PDM2" s="73"/>
      <c r="PDN2" s="73"/>
      <c r="PDO2" s="73"/>
      <c r="PDP2" s="73"/>
      <c r="PDQ2" s="73"/>
      <c r="PDR2" s="73"/>
      <c r="PDS2" s="73"/>
      <c r="PDT2" s="73"/>
      <c r="PDU2" s="73"/>
      <c r="PDV2" s="73"/>
      <c r="PDW2" s="73"/>
      <c r="PDX2" s="73"/>
      <c r="PDY2" s="73"/>
      <c r="PDZ2" s="73"/>
      <c r="PEA2" s="73"/>
      <c r="PEB2" s="73"/>
      <c r="PEC2" s="73"/>
      <c r="PED2" s="73"/>
      <c r="PEE2" s="73"/>
      <c r="PEF2" s="73"/>
      <c r="PEG2" s="73"/>
      <c r="PEH2" s="73"/>
      <c r="PEI2" s="73"/>
      <c r="PEJ2" s="73"/>
      <c r="PEK2" s="73"/>
      <c r="PEL2" s="73"/>
      <c r="PEM2" s="73"/>
      <c r="PEN2" s="73"/>
      <c r="PEO2" s="73"/>
      <c r="PEP2" s="73"/>
      <c r="PEQ2" s="73"/>
      <c r="PER2" s="73"/>
      <c r="PES2" s="73"/>
      <c r="PET2" s="73"/>
      <c r="PEU2" s="73"/>
      <c r="PEV2" s="73"/>
      <c r="PEW2" s="73"/>
      <c r="PEX2" s="73"/>
      <c r="PEY2" s="73"/>
      <c r="PEZ2" s="73"/>
      <c r="PFA2" s="73"/>
      <c r="PFB2" s="73"/>
      <c r="PFC2" s="73"/>
      <c r="PFD2" s="73"/>
      <c r="PFE2" s="73"/>
      <c r="PFF2" s="73"/>
      <c r="PFG2" s="73"/>
      <c r="PFH2" s="73"/>
      <c r="PFI2" s="73"/>
      <c r="PFJ2" s="73"/>
      <c r="PFK2" s="73"/>
      <c r="PFL2" s="73"/>
      <c r="PFM2" s="73"/>
      <c r="PFN2" s="73"/>
      <c r="PFO2" s="73"/>
      <c r="PFP2" s="73"/>
      <c r="PFQ2" s="73"/>
      <c r="PFR2" s="73"/>
      <c r="PFS2" s="73"/>
      <c r="PFT2" s="73"/>
      <c r="PFU2" s="73"/>
      <c r="PFV2" s="73"/>
      <c r="PFW2" s="73"/>
      <c r="PFX2" s="73"/>
      <c r="PFY2" s="73"/>
      <c r="PFZ2" s="73"/>
      <c r="PGA2" s="73"/>
      <c r="PGB2" s="73"/>
      <c r="PGC2" s="73"/>
      <c r="PGD2" s="73"/>
      <c r="PGE2" s="73"/>
      <c r="PGF2" s="73"/>
      <c r="PGG2" s="73"/>
      <c r="PGH2" s="73"/>
      <c r="PGI2" s="73"/>
      <c r="PGJ2" s="73"/>
      <c r="PGK2" s="73"/>
      <c r="PGL2" s="73"/>
      <c r="PGM2" s="73"/>
      <c r="PGN2" s="73"/>
      <c r="PGO2" s="73"/>
      <c r="PGP2" s="73"/>
      <c r="PGQ2" s="73"/>
      <c r="PGR2" s="73"/>
      <c r="PGS2" s="73"/>
      <c r="PGT2" s="73"/>
      <c r="PGU2" s="73"/>
      <c r="PGV2" s="73"/>
      <c r="PGW2" s="73"/>
      <c r="PGX2" s="73"/>
      <c r="PGY2" s="73"/>
      <c r="PGZ2" s="73"/>
      <c r="PHA2" s="73"/>
      <c r="PHB2" s="73"/>
      <c r="PHC2" s="73"/>
      <c r="PHD2" s="73"/>
      <c r="PHE2" s="73"/>
      <c r="PHF2" s="73"/>
      <c r="PHG2" s="73"/>
      <c r="PHH2" s="73"/>
      <c r="PHI2" s="73"/>
      <c r="PHJ2" s="73"/>
      <c r="PHK2" s="73"/>
      <c r="PHL2" s="73"/>
      <c r="PHM2" s="73"/>
      <c r="PHN2" s="73"/>
      <c r="PHO2" s="73"/>
      <c r="PHP2" s="73"/>
      <c r="PHQ2" s="73"/>
      <c r="PHR2" s="73"/>
      <c r="PHS2" s="73"/>
      <c r="PHT2" s="73"/>
      <c r="PHU2" s="73"/>
      <c r="PHV2" s="73"/>
      <c r="PHW2" s="73"/>
      <c r="PHX2" s="73"/>
      <c r="PHY2" s="73"/>
      <c r="PHZ2" s="73"/>
      <c r="PIA2" s="73"/>
      <c r="PIB2" s="73"/>
      <c r="PIC2" s="73"/>
      <c r="PID2" s="73"/>
      <c r="PIE2" s="73"/>
      <c r="PIF2" s="73"/>
      <c r="PIG2" s="73"/>
      <c r="PIH2" s="73"/>
      <c r="PII2" s="73"/>
      <c r="PIJ2" s="73"/>
      <c r="PIK2" s="73"/>
      <c r="PIL2" s="73"/>
      <c r="PIM2" s="73"/>
      <c r="PIN2" s="73"/>
      <c r="PIO2" s="73"/>
      <c r="PIP2" s="73"/>
      <c r="PIQ2" s="73"/>
      <c r="PIR2" s="73"/>
      <c r="PIS2" s="73"/>
      <c r="PIT2" s="73"/>
      <c r="PIU2" s="73"/>
      <c r="PIV2" s="73"/>
      <c r="PIW2" s="73"/>
      <c r="PIX2" s="73"/>
      <c r="PIY2" s="73"/>
      <c r="PIZ2" s="73"/>
      <c r="PJA2" s="73"/>
      <c r="PJB2" s="73"/>
      <c r="PJC2" s="73"/>
      <c r="PJD2" s="73"/>
      <c r="PJE2" s="73"/>
      <c r="PJF2" s="73"/>
      <c r="PJG2" s="73"/>
      <c r="PJH2" s="73"/>
      <c r="PJI2" s="73"/>
      <c r="PJJ2" s="73"/>
      <c r="PJK2" s="73"/>
      <c r="PJL2" s="73"/>
      <c r="PJM2" s="73"/>
      <c r="PJN2" s="73"/>
      <c r="PJO2" s="73"/>
      <c r="PJP2" s="73"/>
      <c r="PJQ2" s="73"/>
      <c r="PJR2" s="73"/>
      <c r="PJS2" s="73"/>
      <c r="PJT2" s="73"/>
      <c r="PJU2" s="73"/>
      <c r="PJV2" s="73"/>
      <c r="PJW2" s="73"/>
      <c r="PJX2" s="73"/>
      <c r="PJY2" s="73"/>
      <c r="PJZ2" s="73"/>
      <c r="PKA2" s="73"/>
      <c r="PKB2" s="73"/>
      <c r="PKC2" s="73"/>
      <c r="PKD2" s="73"/>
      <c r="PKE2" s="73"/>
      <c r="PKF2" s="73"/>
      <c r="PKG2" s="73"/>
      <c r="PKH2" s="73"/>
      <c r="PKI2" s="73"/>
      <c r="PKJ2" s="73"/>
      <c r="PKK2" s="73"/>
      <c r="PKL2" s="73"/>
      <c r="PKM2" s="73"/>
      <c r="PKN2" s="73"/>
      <c r="PKO2" s="73"/>
      <c r="PKP2" s="73"/>
      <c r="PKQ2" s="73"/>
      <c r="PKR2" s="73"/>
      <c r="PKS2" s="73"/>
      <c r="PKT2" s="73"/>
      <c r="PKU2" s="73"/>
      <c r="PKV2" s="73"/>
      <c r="PKW2" s="73"/>
      <c r="PKX2" s="73"/>
      <c r="PKY2" s="73"/>
      <c r="PKZ2" s="73"/>
      <c r="PLA2" s="73"/>
      <c r="PLB2" s="73"/>
      <c r="PLC2" s="73"/>
      <c r="PLD2" s="73"/>
      <c r="PLE2" s="73"/>
      <c r="PLF2" s="73"/>
      <c r="PLG2" s="73"/>
      <c r="PLH2" s="73"/>
      <c r="PLI2" s="73"/>
      <c r="PLJ2" s="73"/>
      <c r="PLK2" s="73"/>
      <c r="PLL2" s="73"/>
      <c r="PLM2" s="73"/>
      <c r="PLN2" s="73"/>
      <c r="PLO2" s="73"/>
      <c r="PLP2" s="73"/>
      <c r="PLQ2" s="73"/>
      <c r="PLR2" s="73"/>
      <c r="PLS2" s="73"/>
      <c r="PLT2" s="73"/>
      <c r="PLU2" s="73"/>
      <c r="PLV2" s="73"/>
      <c r="PLW2" s="73"/>
      <c r="PLX2" s="73"/>
      <c r="PLY2" s="73"/>
      <c r="PLZ2" s="73"/>
      <c r="PMA2" s="73"/>
      <c r="PMB2" s="73"/>
      <c r="PMC2" s="73"/>
      <c r="PMD2" s="73"/>
      <c r="PME2" s="73"/>
      <c r="PMF2" s="73"/>
      <c r="PMG2" s="73"/>
      <c r="PMH2" s="73"/>
      <c r="PMI2" s="73"/>
      <c r="PMJ2" s="73"/>
      <c r="PMK2" s="73"/>
      <c r="PML2" s="73"/>
      <c r="PMM2" s="73"/>
      <c r="PMN2" s="73"/>
      <c r="PMO2" s="73"/>
      <c r="PMP2" s="73"/>
      <c r="PMQ2" s="73"/>
      <c r="PMR2" s="73"/>
      <c r="PMS2" s="73"/>
      <c r="PMT2" s="73"/>
      <c r="PMU2" s="73"/>
      <c r="PMV2" s="73"/>
      <c r="PMW2" s="73"/>
      <c r="PMX2" s="73"/>
      <c r="PMY2" s="73"/>
      <c r="PMZ2" s="73"/>
      <c r="PNA2" s="73"/>
      <c r="PNB2" s="73"/>
      <c r="PNC2" s="73"/>
      <c r="PND2" s="73"/>
      <c r="PNE2" s="73"/>
      <c r="PNF2" s="73"/>
      <c r="PNG2" s="73"/>
      <c r="PNH2" s="73"/>
      <c r="PNI2" s="73"/>
      <c r="PNJ2" s="73"/>
      <c r="PNK2" s="73"/>
      <c r="PNL2" s="73"/>
      <c r="PNM2" s="73"/>
      <c r="PNN2" s="73"/>
      <c r="PNO2" s="73"/>
      <c r="PNP2" s="73"/>
      <c r="PNQ2" s="73"/>
      <c r="PNR2" s="73"/>
      <c r="PNS2" s="73"/>
      <c r="PNT2" s="73"/>
      <c r="PNU2" s="73"/>
      <c r="PNV2" s="73"/>
      <c r="PNW2" s="73"/>
      <c r="PNX2" s="73"/>
      <c r="PNY2" s="73"/>
      <c r="PNZ2" s="73"/>
      <c r="POA2" s="73"/>
      <c r="POB2" s="73"/>
      <c r="POC2" s="73"/>
      <c r="POD2" s="73"/>
      <c r="POE2" s="73"/>
      <c r="POF2" s="73"/>
      <c r="POG2" s="73"/>
      <c r="POH2" s="73"/>
      <c r="POI2" s="73"/>
      <c r="POJ2" s="73"/>
      <c r="POK2" s="73"/>
      <c r="POL2" s="73"/>
      <c r="POM2" s="73"/>
      <c r="PON2" s="73"/>
      <c r="POO2" s="73"/>
      <c r="POP2" s="73"/>
      <c r="POQ2" s="73"/>
      <c r="POR2" s="73"/>
      <c r="POS2" s="73"/>
      <c r="POT2" s="73"/>
      <c r="POU2" s="73"/>
      <c r="POV2" s="73"/>
      <c r="POW2" s="73"/>
      <c r="POX2" s="73"/>
      <c r="POY2" s="73"/>
      <c r="POZ2" s="73"/>
      <c r="PPA2" s="73"/>
      <c r="PPB2" s="73"/>
      <c r="PPC2" s="73"/>
      <c r="PPD2" s="73"/>
      <c r="PPE2" s="73"/>
      <c r="PPF2" s="73"/>
      <c r="PPG2" s="73"/>
      <c r="PPH2" s="73"/>
      <c r="PPI2" s="73"/>
      <c r="PPJ2" s="73"/>
      <c r="PPK2" s="73"/>
      <c r="PPL2" s="73"/>
      <c r="PPM2" s="73"/>
      <c r="PPN2" s="73"/>
      <c r="PPO2" s="73"/>
      <c r="PPP2" s="73"/>
      <c r="PPQ2" s="73"/>
      <c r="PPR2" s="73"/>
      <c r="PPS2" s="73"/>
      <c r="PPT2" s="73"/>
      <c r="PPU2" s="73"/>
      <c r="PPV2" s="73"/>
      <c r="PPW2" s="73"/>
      <c r="PPX2" s="73"/>
      <c r="PPY2" s="73"/>
      <c r="PPZ2" s="73"/>
      <c r="PQA2" s="73"/>
      <c r="PQB2" s="73"/>
      <c r="PQC2" s="73"/>
      <c r="PQD2" s="73"/>
      <c r="PQE2" s="73"/>
      <c r="PQF2" s="73"/>
      <c r="PQG2" s="73"/>
      <c r="PQH2" s="73"/>
      <c r="PQI2" s="73"/>
      <c r="PQJ2" s="73"/>
      <c r="PQK2" s="73"/>
      <c r="PQL2" s="73"/>
      <c r="PQM2" s="73"/>
      <c r="PQN2" s="73"/>
      <c r="PQO2" s="73"/>
      <c r="PQP2" s="73"/>
      <c r="PQQ2" s="73"/>
      <c r="PQR2" s="73"/>
      <c r="PQS2" s="73"/>
      <c r="PQT2" s="73"/>
      <c r="PQU2" s="73"/>
      <c r="PQV2" s="73"/>
      <c r="PQW2" s="73"/>
      <c r="PQX2" s="73"/>
      <c r="PQY2" s="73"/>
      <c r="PQZ2" s="73"/>
      <c r="PRA2" s="73"/>
      <c r="PRB2" s="73"/>
      <c r="PRC2" s="73"/>
      <c r="PRD2" s="73"/>
      <c r="PRE2" s="73"/>
      <c r="PRF2" s="73"/>
      <c r="PRG2" s="73"/>
      <c r="PRH2" s="73"/>
      <c r="PRI2" s="73"/>
      <c r="PRJ2" s="73"/>
      <c r="PRK2" s="73"/>
      <c r="PRL2" s="73"/>
      <c r="PRM2" s="73"/>
      <c r="PRN2" s="73"/>
      <c r="PRO2" s="73"/>
      <c r="PRP2" s="73"/>
      <c r="PRQ2" s="73"/>
      <c r="PRR2" s="73"/>
      <c r="PRS2" s="73"/>
      <c r="PRT2" s="73"/>
      <c r="PRU2" s="73"/>
      <c r="PRV2" s="73"/>
      <c r="PRW2" s="73"/>
      <c r="PRX2" s="73"/>
      <c r="PRY2" s="73"/>
      <c r="PRZ2" s="73"/>
      <c r="PSA2" s="73"/>
      <c r="PSB2" s="73"/>
      <c r="PSC2" s="73"/>
      <c r="PSD2" s="73"/>
      <c r="PSE2" s="73"/>
      <c r="PSF2" s="73"/>
      <c r="PSG2" s="73"/>
      <c r="PSH2" s="73"/>
      <c r="PSI2" s="73"/>
      <c r="PSJ2" s="73"/>
      <c r="PSK2" s="73"/>
      <c r="PSL2" s="73"/>
      <c r="PSM2" s="73"/>
      <c r="PSN2" s="73"/>
      <c r="PSO2" s="73"/>
      <c r="PSP2" s="73"/>
      <c r="PSQ2" s="73"/>
      <c r="PSR2" s="73"/>
      <c r="PSS2" s="73"/>
      <c r="PST2" s="73"/>
      <c r="PSU2" s="73"/>
      <c r="PSV2" s="73"/>
      <c r="PSW2" s="73"/>
      <c r="PSX2" s="73"/>
      <c r="PSY2" s="73"/>
      <c r="PSZ2" s="73"/>
      <c r="PTA2" s="73"/>
      <c r="PTB2" s="73"/>
      <c r="PTC2" s="73"/>
      <c r="PTD2" s="73"/>
      <c r="PTE2" s="73"/>
      <c r="PTF2" s="73"/>
      <c r="PTG2" s="73"/>
      <c r="PTH2" s="73"/>
      <c r="PTI2" s="73"/>
      <c r="PTJ2" s="73"/>
      <c r="PTK2" s="73"/>
      <c r="PTL2" s="73"/>
      <c r="PTM2" s="73"/>
      <c r="PTN2" s="73"/>
      <c r="PTO2" s="73"/>
      <c r="PTP2" s="73"/>
      <c r="PTQ2" s="73"/>
      <c r="PTR2" s="73"/>
      <c r="PTS2" s="73"/>
      <c r="PTT2" s="73"/>
      <c r="PTU2" s="73"/>
      <c r="PTV2" s="73"/>
      <c r="PTW2" s="73"/>
      <c r="PTX2" s="73"/>
      <c r="PTY2" s="73"/>
      <c r="PTZ2" s="73"/>
      <c r="PUA2" s="73"/>
      <c r="PUB2" s="73"/>
      <c r="PUC2" s="73"/>
      <c r="PUD2" s="73"/>
      <c r="PUE2" s="73"/>
      <c r="PUF2" s="73"/>
      <c r="PUG2" s="73"/>
      <c r="PUH2" s="73"/>
      <c r="PUI2" s="73"/>
      <c r="PUJ2" s="73"/>
      <c r="PUK2" s="73"/>
      <c r="PUL2" s="73"/>
      <c r="PUM2" s="73"/>
      <c r="PUN2" s="73"/>
      <c r="PUO2" s="73"/>
      <c r="PUP2" s="73"/>
      <c r="PUQ2" s="73"/>
      <c r="PUR2" s="73"/>
      <c r="PUS2" s="73"/>
      <c r="PUT2" s="73"/>
      <c r="PUU2" s="73"/>
      <c r="PUV2" s="73"/>
      <c r="PUW2" s="73"/>
      <c r="PUX2" s="73"/>
      <c r="PUY2" s="73"/>
      <c r="PUZ2" s="73"/>
      <c r="PVA2" s="73"/>
      <c r="PVB2" s="73"/>
      <c r="PVC2" s="73"/>
      <c r="PVD2" s="73"/>
      <c r="PVE2" s="73"/>
      <c r="PVF2" s="73"/>
      <c r="PVG2" s="73"/>
      <c r="PVH2" s="73"/>
      <c r="PVI2" s="73"/>
      <c r="PVJ2" s="73"/>
      <c r="PVK2" s="73"/>
      <c r="PVL2" s="73"/>
      <c r="PVM2" s="73"/>
      <c r="PVN2" s="73"/>
      <c r="PVO2" s="73"/>
      <c r="PVP2" s="73"/>
      <c r="PVQ2" s="73"/>
      <c r="PVR2" s="73"/>
      <c r="PVS2" s="73"/>
      <c r="PVT2" s="73"/>
      <c r="PVU2" s="73"/>
      <c r="PVV2" s="73"/>
      <c r="PVW2" s="73"/>
      <c r="PVX2" s="73"/>
      <c r="PVY2" s="73"/>
      <c r="PVZ2" s="73"/>
      <c r="PWA2" s="73"/>
      <c r="PWB2" s="73"/>
      <c r="PWC2" s="73"/>
      <c r="PWD2" s="73"/>
      <c r="PWE2" s="73"/>
      <c r="PWF2" s="73"/>
      <c r="PWG2" s="73"/>
      <c r="PWH2" s="73"/>
      <c r="PWI2" s="73"/>
      <c r="PWJ2" s="73"/>
      <c r="PWK2" s="73"/>
      <c r="PWL2" s="73"/>
      <c r="PWM2" s="73"/>
      <c r="PWN2" s="73"/>
      <c r="PWO2" s="73"/>
      <c r="PWP2" s="73"/>
      <c r="PWQ2" s="73"/>
      <c r="PWR2" s="73"/>
      <c r="PWS2" s="73"/>
      <c r="PWT2" s="73"/>
      <c r="PWU2" s="73"/>
      <c r="PWV2" s="73"/>
      <c r="PWW2" s="73"/>
      <c r="PWX2" s="73"/>
      <c r="PWY2" s="73"/>
      <c r="PWZ2" s="73"/>
      <c r="PXA2" s="73"/>
      <c r="PXB2" s="73"/>
      <c r="PXC2" s="73"/>
      <c r="PXD2" s="73"/>
      <c r="PXE2" s="73"/>
      <c r="PXF2" s="73"/>
      <c r="PXG2" s="73"/>
      <c r="PXH2" s="73"/>
      <c r="PXI2" s="73"/>
      <c r="PXJ2" s="73"/>
      <c r="PXK2" s="73"/>
      <c r="PXL2" s="73"/>
      <c r="PXM2" s="73"/>
      <c r="PXN2" s="73"/>
      <c r="PXO2" s="73"/>
      <c r="PXP2" s="73"/>
      <c r="PXQ2" s="73"/>
      <c r="PXR2" s="73"/>
      <c r="PXS2" s="73"/>
      <c r="PXT2" s="73"/>
      <c r="PXU2" s="73"/>
      <c r="PXV2" s="73"/>
      <c r="PXW2" s="73"/>
      <c r="PXX2" s="73"/>
      <c r="PXY2" s="73"/>
      <c r="PXZ2" s="73"/>
      <c r="PYA2" s="73"/>
      <c r="PYB2" s="73"/>
      <c r="PYC2" s="73"/>
      <c r="PYD2" s="73"/>
      <c r="PYE2" s="73"/>
      <c r="PYF2" s="73"/>
      <c r="PYG2" s="73"/>
      <c r="PYH2" s="73"/>
      <c r="PYI2" s="73"/>
      <c r="PYJ2" s="73"/>
      <c r="PYK2" s="73"/>
      <c r="PYL2" s="73"/>
      <c r="PYM2" s="73"/>
      <c r="PYN2" s="73"/>
      <c r="PYO2" s="73"/>
      <c r="PYP2" s="73"/>
      <c r="PYQ2" s="73"/>
      <c r="PYR2" s="73"/>
      <c r="PYS2" s="73"/>
      <c r="PYT2" s="73"/>
      <c r="PYU2" s="73"/>
      <c r="PYV2" s="73"/>
      <c r="PYW2" s="73"/>
      <c r="PYX2" s="73"/>
      <c r="PYY2" s="73"/>
      <c r="PYZ2" s="73"/>
      <c r="PZA2" s="73"/>
      <c r="PZB2" s="73"/>
      <c r="PZC2" s="73"/>
      <c r="PZD2" s="73"/>
      <c r="PZE2" s="73"/>
      <c r="PZF2" s="73"/>
      <c r="PZG2" s="73"/>
      <c r="PZH2" s="73"/>
      <c r="PZI2" s="73"/>
      <c r="PZJ2" s="73"/>
      <c r="PZK2" s="73"/>
      <c r="PZL2" s="73"/>
      <c r="PZM2" s="73"/>
      <c r="PZN2" s="73"/>
      <c r="PZO2" s="73"/>
      <c r="PZP2" s="73"/>
      <c r="PZQ2" s="73"/>
      <c r="PZR2" s="73"/>
      <c r="PZS2" s="73"/>
      <c r="PZT2" s="73"/>
      <c r="PZU2" s="73"/>
      <c r="PZV2" s="73"/>
      <c r="PZW2" s="73"/>
      <c r="PZX2" s="73"/>
      <c r="PZY2" s="73"/>
      <c r="PZZ2" s="73"/>
      <c r="QAA2" s="73"/>
      <c r="QAB2" s="73"/>
      <c r="QAC2" s="73"/>
      <c r="QAD2" s="73"/>
      <c r="QAE2" s="73"/>
      <c r="QAF2" s="73"/>
      <c r="QAG2" s="73"/>
      <c r="QAH2" s="73"/>
      <c r="QAI2" s="73"/>
      <c r="QAJ2" s="73"/>
      <c r="QAK2" s="73"/>
      <c r="QAL2" s="73"/>
      <c r="QAM2" s="73"/>
      <c r="QAN2" s="73"/>
      <c r="QAO2" s="73"/>
      <c r="QAP2" s="73"/>
      <c r="QAQ2" s="73"/>
      <c r="QAR2" s="73"/>
      <c r="QAS2" s="73"/>
      <c r="QAT2" s="73"/>
      <c r="QAU2" s="73"/>
      <c r="QAV2" s="73"/>
      <c r="QAW2" s="73"/>
      <c r="QAX2" s="73"/>
      <c r="QAY2" s="73"/>
      <c r="QAZ2" s="73"/>
      <c r="QBA2" s="73"/>
      <c r="QBB2" s="73"/>
      <c r="QBC2" s="73"/>
      <c r="QBD2" s="73"/>
      <c r="QBE2" s="73"/>
      <c r="QBF2" s="73"/>
      <c r="QBG2" s="73"/>
      <c r="QBH2" s="73"/>
      <c r="QBI2" s="73"/>
      <c r="QBJ2" s="73"/>
      <c r="QBK2" s="73"/>
      <c r="QBL2" s="73"/>
      <c r="QBM2" s="73"/>
      <c r="QBN2" s="73"/>
      <c r="QBO2" s="73"/>
      <c r="QBP2" s="73"/>
      <c r="QBQ2" s="73"/>
      <c r="QBR2" s="73"/>
      <c r="QBS2" s="73"/>
      <c r="QBT2" s="73"/>
      <c r="QBU2" s="73"/>
      <c r="QBV2" s="73"/>
      <c r="QBW2" s="73"/>
      <c r="QBX2" s="73"/>
      <c r="QBY2" s="73"/>
      <c r="QBZ2" s="73"/>
      <c r="QCA2" s="73"/>
      <c r="QCB2" s="73"/>
      <c r="QCC2" s="73"/>
      <c r="QCD2" s="73"/>
      <c r="QCE2" s="73"/>
      <c r="QCF2" s="73"/>
      <c r="QCG2" s="73"/>
      <c r="QCH2" s="73"/>
      <c r="QCI2" s="73"/>
      <c r="QCJ2" s="73"/>
      <c r="QCK2" s="73"/>
      <c r="QCL2" s="73"/>
      <c r="QCM2" s="73"/>
      <c r="QCN2" s="73"/>
      <c r="QCO2" s="73"/>
      <c r="QCP2" s="73"/>
      <c r="QCQ2" s="73"/>
      <c r="QCR2" s="73"/>
      <c r="QCS2" s="73"/>
      <c r="QCT2" s="73"/>
      <c r="QCU2" s="73"/>
      <c r="QCV2" s="73"/>
      <c r="QCW2" s="73"/>
      <c r="QCX2" s="73"/>
      <c r="QCY2" s="73"/>
      <c r="QCZ2" s="73"/>
      <c r="QDA2" s="73"/>
      <c r="QDB2" s="73"/>
      <c r="QDC2" s="73"/>
      <c r="QDD2" s="73"/>
      <c r="QDE2" s="73"/>
      <c r="QDF2" s="73"/>
      <c r="QDG2" s="73"/>
      <c r="QDH2" s="73"/>
      <c r="QDI2" s="73"/>
      <c r="QDJ2" s="73"/>
      <c r="QDK2" s="73"/>
      <c r="QDL2" s="73"/>
      <c r="QDM2" s="73"/>
      <c r="QDN2" s="73"/>
      <c r="QDO2" s="73"/>
      <c r="QDP2" s="73"/>
      <c r="QDQ2" s="73"/>
      <c r="QDR2" s="73"/>
      <c r="QDS2" s="73"/>
      <c r="QDT2" s="73"/>
      <c r="QDU2" s="73"/>
      <c r="QDV2" s="73"/>
      <c r="QDW2" s="73"/>
      <c r="QDX2" s="73"/>
      <c r="QDY2" s="73"/>
      <c r="QDZ2" s="73"/>
      <c r="QEA2" s="73"/>
      <c r="QEB2" s="73"/>
      <c r="QEC2" s="73"/>
      <c r="QED2" s="73"/>
      <c r="QEE2" s="73"/>
      <c r="QEF2" s="73"/>
      <c r="QEG2" s="73"/>
      <c r="QEH2" s="73"/>
      <c r="QEI2" s="73"/>
      <c r="QEJ2" s="73"/>
      <c r="QEK2" s="73"/>
      <c r="QEL2" s="73"/>
      <c r="QEM2" s="73"/>
      <c r="QEN2" s="73"/>
      <c r="QEO2" s="73"/>
      <c r="QEP2" s="73"/>
      <c r="QEQ2" s="73"/>
      <c r="QER2" s="73"/>
      <c r="QES2" s="73"/>
      <c r="QET2" s="73"/>
      <c r="QEU2" s="73"/>
      <c r="QEV2" s="73"/>
      <c r="QEW2" s="73"/>
      <c r="QEX2" s="73"/>
      <c r="QEY2" s="73"/>
      <c r="QEZ2" s="73"/>
      <c r="QFA2" s="73"/>
      <c r="QFB2" s="73"/>
      <c r="QFC2" s="73"/>
      <c r="QFD2" s="73"/>
      <c r="QFE2" s="73"/>
      <c r="QFF2" s="73"/>
      <c r="QFG2" s="73"/>
      <c r="QFH2" s="73"/>
      <c r="QFI2" s="73"/>
      <c r="QFJ2" s="73"/>
      <c r="QFK2" s="73"/>
      <c r="QFL2" s="73"/>
      <c r="QFM2" s="73"/>
      <c r="QFN2" s="73"/>
      <c r="QFO2" s="73"/>
      <c r="QFP2" s="73"/>
      <c r="QFQ2" s="73"/>
      <c r="QFR2" s="73"/>
      <c r="QFS2" s="73"/>
      <c r="QFT2" s="73"/>
      <c r="QFU2" s="73"/>
      <c r="QFV2" s="73"/>
      <c r="QFW2" s="73"/>
      <c r="QFX2" s="73"/>
      <c r="QFY2" s="73"/>
      <c r="QFZ2" s="73"/>
      <c r="QGA2" s="73"/>
      <c r="QGB2" s="73"/>
      <c r="QGC2" s="73"/>
      <c r="QGD2" s="73"/>
      <c r="QGE2" s="73"/>
      <c r="QGF2" s="73"/>
      <c r="QGG2" s="73"/>
      <c r="QGH2" s="73"/>
      <c r="QGI2" s="73"/>
      <c r="QGJ2" s="73"/>
      <c r="QGK2" s="73"/>
      <c r="QGL2" s="73"/>
      <c r="QGM2" s="73"/>
      <c r="QGN2" s="73"/>
      <c r="QGO2" s="73"/>
      <c r="QGP2" s="73"/>
      <c r="QGQ2" s="73"/>
      <c r="QGR2" s="73"/>
      <c r="QGS2" s="73"/>
      <c r="QGT2" s="73"/>
      <c r="QGU2" s="73"/>
      <c r="QGV2" s="73"/>
      <c r="QGW2" s="73"/>
      <c r="QGX2" s="73"/>
      <c r="QGY2" s="73"/>
      <c r="QGZ2" s="73"/>
      <c r="QHA2" s="73"/>
      <c r="QHB2" s="73"/>
      <c r="QHC2" s="73"/>
      <c r="QHD2" s="73"/>
      <c r="QHE2" s="73"/>
      <c r="QHF2" s="73"/>
      <c r="QHG2" s="73"/>
      <c r="QHH2" s="73"/>
      <c r="QHI2" s="73"/>
      <c r="QHJ2" s="73"/>
      <c r="QHK2" s="73"/>
      <c r="QHL2" s="73"/>
      <c r="QHM2" s="73"/>
      <c r="QHN2" s="73"/>
      <c r="QHO2" s="73"/>
      <c r="QHP2" s="73"/>
      <c r="QHQ2" s="73"/>
      <c r="QHR2" s="73"/>
      <c r="QHS2" s="73"/>
      <c r="QHT2" s="73"/>
      <c r="QHU2" s="73"/>
      <c r="QHV2" s="73"/>
      <c r="QHW2" s="73"/>
      <c r="QHX2" s="73"/>
      <c r="QHY2" s="73"/>
      <c r="QHZ2" s="73"/>
      <c r="QIA2" s="73"/>
      <c r="QIB2" s="73"/>
      <c r="QIC2" s="73"/>
      <c r="QID2" s="73"/>
      <c r="QIE2" s="73"/>
      <c r="QIF2" s="73"/>
      <c r="QIG2" s="73"/>
      <c r="QIH2" s="73"/>
      <c r="QII2" s="73"/>
      <c r="QIJ2" s="73"/>
      <c r="QIK2" s="73"/>
      <c r="QIL2" s="73"/>
      <c r="QIM2" s="73"/>
      <c r="QIN2" s="73"/>
      <c r="QIO2" s="73"/>
      <c r="QIP2" s="73"/>
      <c r="QIQ2" s="73"/>
      <c r="QIR2" s="73"/>
      <c r="QIS2" s="73"/>
      <c r="QIT2" s="73"/>
      <c r="QIU2" s="73"/>
      <c r="QIV2" s="73"/>
      <c r="QIW2" s="73"/>
      <c r="QIX2" s="73"/>
      <c r="QIY2" s="73"/>
      <c r="QIZ2" s="73"/>
      <c r="QJA2" s="73"/>
      <c r="QJB2" s="73"/>
      <c r="QJC2" s="73"/>
      <c r="QJD2" s="73"/>
      <c r="QJE2" s="73"/>
      <c r="QJF2" s="73"/>
      <c r="QJG2" s="73"/>
      <c r="QJH2" s="73"/>
      <c r="QJI2" s="73"/>
      <c r="QJJ2" s="73"/>
      <c r="QJK2" s="73"/>
      <c r="QJL2" s="73"/>
      <c r="QJM2" s="73"/>
      <c r="QJN2" s="73"/>
      <c r="QJO2" s="73"/>
      <c r="QJP2" s="73"/>
      <c r="QJQ2" s="73"/>
      <c r="QJR2" s="73"/>
      <c r="QJS2" s="73"/>
      <c r="QJT2" s="73"/>
      <c r="QJU2" s="73"/>
      <c r="QJV2" s="73"/>
      <c r="QJW2" s="73"/>
      <c r="QJX2" s="73"/>
      <c r="QJY2" s="73"/>
      <c r="QJZ2" s="73"/>
      <c r="QKA2" s="73"/>
      <c r="QKB2" s="73"/>
      <c r="QKC2" s="73"/>
      <c r="QKD2" s="73"/>
      <c r="QKE2" s="73"/>
      <c r="QKF2" s="73"/>
      <c r="QKG2" s="73"/>
      <c r="QKH2" s="73"/>
      <c r="QKI2" s="73"/>
      <c r="QKJ2" s="73"/>
      <c r="QKK2" s="73"/>
      <c r="QKL2" s="73"/>
      <c r="QKM2" s="73"/>
      <c r="QKN2" s="73"/>
      <c r="QKO2" s="73"/>
      <c r="QKP2" s="73"/>
      <c r="QKQ2" s="73"/>
      <c r="QKR2" s="73"/>
      <c r="QKS2" s="73"/>
      <c r="QKT2" s="73"/>
      <c r="QKU2" s="73"/>
      <c r="QKV2" s="73"/>
      <c r="QKW2" s="73"/>
      <c r="QKX2" s="73"/>
      <c r="QKY2" s="73"/>
      <c r="QKZ2" s="73"/>
      <c r="QLA2" s="73"/>
      <c r="QLB2" s="73"/>
      <c r="QLC2" s="73"/>
      <c r="QLD2" s="73"/>
      <c r="QLE2" s="73"/>
      <c r="QLF2" s="73"/>
      <c r="QLG2" s="73"/>
      <c r="QLH2" s="73"/>
      <c r="QLI2" s="73"/>
      <c r="QLJ2" s="73"/>
      <c r="QLK2" s="73"/>
      <c r="QLL2" s="73"/>
      <c r="QLM2" s="73"/>
      <c r="QLN2" s="73"/>
      <c r="QLO2" s="73"/>
      <c r="QLP2" s="73"/>
      <c r="QLQ2" s="73"/>
      <c r="QLR2" s="73"/>
      <c r="QLS2" s="73"/>
      <c r="QLT2" s="73"/>
      <c r="QLU2" s="73"/>
      <c r="QLV2" s="73"/>
      <c r="QLW2" s="73"/>
      <c r="QLX2" s="73"/>
      <c r="QLY2" s="73"/>
      <c r="QLZ2" s="73"/>
      <c r="QMA2" s="73"/>
      <c r="QMB2" s="73"/>
      <c r="QMC2" s="73"/>
      <c r="QMD2" s="73"/>
      <c r="QME2" s="73"/>
      <c r="QMF2" s="73"/>
      <c r="QMG2" s="73"/>
      <c r="QMH2" s="73"/>
      <c r="QMI2" s="73"/>
      <c r="QMJ2" s="73"/>
      <c r="QMK2" s="73"/>
      <c r="QML2" s="73"/>
      <c r="QMM2" s="73"/>
      <c r="QMN2" s="73"/>
      <c r="QMO2" s="73"/>
      <c r="QMP2" s="73"/>
      <c r="QMQ2" s="73"/>
      <c r="QMR2" s="73"/>
      <c r="QMS2" s="73"/>
      <c r="QMT2" s="73"/>
      <c r="QMU2" s="73"/>
      <c r="QMV2" s="73"/>
      <c r="QMW2" s="73"/>
      <c r="QMX2" s="73"/>
      <c r="QMY2" s="73"/>
      <c r="QMZ2" s="73"/>
      <c r="QNA2" s="73"/>
      <c r="QNB2" s="73"/>
      <c r="QNC2" s="73"/>
      <c r="QND2" s="73"/>
      <c r="QNE2" s="73"/>
      <c r="QNF2" s="73"/>
      <c r="QNG2" s="73"/>
      <c r="QNH2" s="73"/>
      <c r="QNI2" s="73"/>
      <c r="QNJ2" s="73"/>
      <c r="QNK2" s="73"/>
      <c r="QNL2" s="73"/>
      <c r="QNM2" s="73"/>
      <c r="QNN2" s="73"/>
      <c r="QNO2" s="73"/>
      <c r="QNP2" s="73"/>
      <c r="QNQ2" s="73"/>
      <c r="QNR2" s="73"/>
      <c r="QNS2" s="73"/>
      <c r="QNT2" s="73"/>
      <c r="QNU2" s="73"/>
      <c r="QNV2" s="73"/>
      <c r="QNW2" s="73"/>
      <c r="QNX2" s="73"/>
      <c r="QNY2" s="73"/>
      <c r="QNZ2" s="73"/>
      <c r="QOA2" s="73"/>
      <c r="QOB2" s="73"/>
      <c r="QOC2" s="73"/>
      <c r="QOD2" s="73"/>
      <c r="QOE2" s="73"/>
      <c r="QOF2" s="73"/>
      <c r="QOG2" s="73"/>
      <c r="QOH2" s="73"/>
      <c r="QOI2" s="73"/>
      <c r="QOJ2" s="73"/>
      <c r="QOK2" s="73"/>
      <c r="QOL2" s="73"/>
      <c r="QOM2" s="73"/>
      <c r="QON2" s="73"/>
      <c r="QOO2" s="73"/>
      <c r="QOP2" s="73"/>
      <c r="QOQ2" s="73"/>
      <c r="QOR2" s="73"/>
      <c r="QOS2" s="73"/>
      <c r="QOT2" s="73"/>
      <c r="QOU2" s="73"/>
      <c r="QOV2" s="73"/>
      <c r="QOW2" s="73"/>
      <c r="QOX2" s="73"/>
      <c r="QOY2" s="73"/>
      <c r="QOZ2" s="73"/>
      <c r="QPA2" s="73"/>
      <c r="QPB2" s="73"/>
      <c r="QPC2" s="73"/>
      <c r="QPD2" s="73"/>
      <c r="QPE2" s="73"/>
      <c r="QPF2" s="73"/>
      <c r="QPG2" s="73"/>
      <c r="QPH2" s="73"/>
      <c r="QPI2" s="73"/>
      <c r="QPJ2" s="73"/>
      <c r="QPK2" s="73"/>
      <c r="QPL2" s="73"/>
      <c r="QPM2" s="73"/>
      <c r="QPN2" s="73"/>
      <c r="QPO2" s="73"/>
      <c r="QPP2" s="73"/>
      <c r="QPQ2" s="73"/>
      <c r="QPR2" s="73"/>
      <c r="QPS2" s="73"/>
      <c r="QPT2" s="73"/>
      <c r="QPU2" s="73"/>
      <c r="QPV2" s="73"/>
      <c r="QPW2" s="73"/>
      <c r="QPX2" s="73"/>
      <c r="QPY2" s="73"/>
      <c r="QPZ2" s="73"/>
      <c r="QQA2" s="73"/>
      <c r="QQB2" s="73"/>
      <c r="QQC2" s="73"/>
      <c r="QQD2" s="73"/>
      <c r="QQE2" s="73"/>
      <c r="QQF2" s="73"/>
      <c r="QQG2" s="73"/>
      <c r="QQH2" s="73"/>
      <c r="QQI2" s="73"/>
      <c r="QQJ2" s="73"/>
      <c r="QQK2" s="73"/>
      <c r="QQL2" s="73"/>
      <c r="QQM2" s="73"/>
      <c r="QQN2" s="73"/>
      <c r="QQO2" s="73"/>
      <c r="QQP2" s="73"/>
      <c r="QQQ2" s="73"/>
      <c r="QQR2" s="73"/>
      <c r="QQS2" s="73"/>
      <c r="QQT2" s="73"/>
      <c r="QQU2" s="73"/>
      <c r="QQV2" s="73"/>
      <c r="QQW2" s="73"/>
      <c r="QQX2" s="73"/>
      <c r="QQY2" s="73"/>
      <c r="QQZ2" s="73"/>
      <c r="QRA2" s="73"/>
      <c r="QRB2" s="73"/>
      <c r="QRC2" s="73"/>
      <c r="QRD2" s="73"/>
      <c r="QRE2" s="73"/>
      <c r="QRF2" s="73"/>
      <c r="QRG2" s="73"/>
      <c r="QRH2" s="73"/>
      <c r="QRI2" s="73"/>
      <c r="QRJ2" s="73"/>
      <c r="QRK2" s="73"/>
      <c r="QRL2" s="73"/>
      <c r="QRM2" s="73"/>
      <c r="QRN2" s="73"/>
      <c r="QRO2" s="73"/>
      <c r="QRP2" s="73"/>
      <c r="QRQ2" s="73"/>
      <c r="QRR2" s="73"/>
      <c r="QRS2" s="73"/>
      <c r="QRT2" s="73"/>
      <c r="QRU2" s="73"/>
      <c r="QRV2" s="73"/>
      <c r="QRW2" s="73"/>
      <c r="QRX2" s="73"/>
      <c r="QRY2" s="73"/>
      <c r="QRZ2" s="73"/>
      <c r="QSA2" s="73"/>
      <c r="QSB2" s="73"/>
      <c r="QSC2" s="73"/>
      <c r="QSD2" s="73"/>
      <c r="QSE2" s="73"/>
      <c r="QSF2" s="73"/>
      <c r="QSG2" s="73"/>
      <c r="QSH2" s="73"/>
      <c r="QSI2" s="73"/>
      <c r="QSJ2" s="73"/>
      <c r="QSK2" s="73"/>
      <c r="QSL2" s="73"/>
      <c r="QSM2" s="73"/>
      <c r="QSN2" s="73"/>
      <c r="QSO2" s="73"/>
      <c r="QSP2" s="73"/>
      <c r="QSQ2" s="73"/>
      <c r="QSR2" s="73"/>
      <c r="QSS2" s="73"/>
      <c r="QST2" s="73"/>
      <c r="QSU2" s="73"/>
      <c r="QSV2" s="73"/>
      <c r="QSW2" s="73"/>
      <c r="QSX2" s="73"/>
      <c r="QSY2" s="73"/>
      <c r="QSZ2" s="73"/>
      <c r="QTA2" s="73"/>
      <c r="QTB2" s="73"/>
      <c r="QTC2" s="73"/>
      <c r="QTD2" s="73"/>
      <c r="QTE2" s="73"/>
      <c r="QTF2" s="73"/>
      <c r="QTG2" s="73"/>
      <c r="QTH2" s="73"/>
      <c r="QTI2" s="73"/>
      <c r="QTJ2" s="73"/>
      <c r="QTK2" s="73"/>
      <c r="QTL2" s="73"/>
      <c r="QTM2" s="73"/>
      <c r="QTN2" s="73"/>
      <c r="QTO2" s="73"/>
      <c r="QTP2" s="73"/>
      <c r="QTQ2" s="73"/>
      <c r="QTR2" s="73"/>
      <c r="QTS2" s="73"/>
      <c r="QTT2" s="73"/>
      <c r="QTU2" s="73"/>
      <c r="QTV2" s="73"/>
      <c r="QTW2" s="73"/>
      <c r="QTX2" s="73"/>
      <c r="QTY2" s="73"/>
      <c r="QTZ2" s="73"/>
      <c r="QUA2" s="73"/>
      <c r="QUB2" s="73"/>
      <c r="QUC2" s="73"/>
      <c r="QUD2" s="73"/>
      <c r="QUE2" s="73"/>
      <c r="QUF2" s="73"/>
      <c r="QUG2" s="73"/>
      <c r="QUH2" s="73"/>
      <c r="QUI2" s="73"/>
      <c r="QUJ2" s="73"/>
      <c r="QUK2" s="73"/>
      <c r="QUL2" s="73"/>
      <c r="QUM2" s="73"/>
      <c r="QUN2" s="73"/>
      <c r="QUO2" s="73"/>
      <c r="QUP2" s="73"/>
      <c r="QUQ2" s="73"/>
      <c r="QUR2" s="73"/>
      <c r="QUS2" s="73"/>
      <c r="QUT2" s="73"/>
      <c r="QUU2" s="73"/>
      <c r="QUV2" s="73"/>
      <c r="QUW2" s="73"/>
      <c r="QUX2" s="73"/>
      <c r="QUY2" s="73"/>
      <c r="QUZ2" s="73"/>
      <c r="QVA2" s="73"/>
      <c r="QVB2" s="73"/>
      <c r="QVC2" s="73"/>
      <c r="QVD2" s="73"/>
      <c r="QVE2" s="73"/>
      <c r="QVF2" s="73"/>
      <c r="QVG2" s="73"/>
      <c r="QVH2" s="73"/>
      <c r="QVI2" s="73"/>
      <c r="QVJ2" s="73"/>
      <c r="QVK2" s="73"/>
      <c r="QVL2" s="73"/>
      <c r="QVM2" s="73"/>
      <c r="QVN2" s="73"/>
      <c r="QVO2" s="73"/>
      <c r="QVP2" s="73"/>
      <c r="QVQ2" s="73"/>
      <c r="QVR2" s="73"/>
      <c r="QVS2" s="73"/>
      <c r="QVT2" s="73"/>
      <c r="QVU2" s="73"/>
      <c r="QVV2" s="73"/>
      <c r="QVW2" s="73"/>
      <c r="QVX2" s="73"/>
      <c r="QVY2" s="73"/>
      <c r="QVZ2" s="73"/>
      <c r="QWA2" s="73"/>
      <c r="QWB2" s="73"/>
      <c r="QWC2" s="73"/>
      <c r="QWD2" s="73"/>
      <c r="QWE2" s="73"/>
      <c r="QWF2" s="73"/>
      <c r="QWG2" s="73"/>
      <c r="QWH2" s="73"/>
      <c r="QWI2" s="73"/>
      <c r="QWJ2" s="73"/>
      <c r="QWK2" s="73"/>
      <c r="QWL2" s="73"/>
      <c r="QWM2" s="73"/>
      <c r="QWN2" s="73"/>
      <c r="QWO2" s="73"/>
      <c r="QWP2" s="73"/>
      <c r="QWQ2" s="73"/>
      <c r="QWR2" s="73"/>
      <c r="QWS2" s="73"/>
      <c r="QWT2" s="73"/>
      <c r="QWU2" s="73"/>
      <c r="QWV2" s="73"/>
      <c r="QWW2" s="73"/>
      <c r="QWX2" s="73"/>
      <c r="QWY2" s="73"/>
      <c r="QWZ2" s="73"/>
      <c r="QXA2" s="73"/>
      <c r="QXB2" s="73"/>
      <c r="QXC2" s="73"/>
      <c r="QXD2" s="73"/>
      <c r="QXE2" s="73"/>
      <c r="QXF2" s="73"/>
      <c r="QXG2" s="73"/>
      <c r="QXH2" s="73"/>
      <c r="QXI2" s="73"/>
      <c r="QXJ2" s="73"/>
      <c r="QXK2" s="73"/>
      <c r="QXL2" s="73"/>
      <c r="QXM2" s="73"/>
      <c r="QXN2" s="73"/>
      <c r="QXO2" s="73"/>
      <c r="QXP2" s="73"/>
      <c r="QXQ2" s="73"/>
      <c r="QXR2" s="73"/>
      <c r="QXS2" s="73"/>
      <c r="QXT2" s="73"/>
      <c r="QXU2" s="73"/>
      <c r="QXV2" s="73"/>
      <c r="QXW2" s="73"/>
      <c r="QXX2" s="73"/>
      <c r="QXY2" s="73"/>
      <c r="QXZ2" s="73"/>
      <c r="QYA2" s="73"/>
      <c r="QYB2" s="73"/>
      <c r="QYC2" s="73"/>
      <c r="QYD2" s="73"/>
      <c r="QYE2" s="73"/>
      <c r="QYF2" s="73"/>
      <c r="QYG2" s="73"/>
      <c r="QYH2" s="73"/>
      <c r="QYI2" s="73"/>
      <c r="QYJ2" s="73"/>
      <c r="QYK2" s="73"/>
      <c r="QYL2" s="73"/>
      <c r="QYM2" s="73"/>
      <c r="QYN2" s="73"/>
      <c r="QYO2" s="73"/>
      <c r="QYP2" s="73"/>
      <c r="QYQ2" s="73"/>
      <c r="QYR2" s="73"/>
      <c r="QYS2" s="73"/>
      <c r="QYT2" s="73"/>
      <c r="QYU2" s="73"/>
      <c r="QYV2" s="73"/>
      <c r="QYW2" s="73"/>
      <c r="QYX2" s="73"/>
      <c r="QYY2" s="73"/>
      <c r="QYZ2" s="73"/>
      <c r="QZA2" s="73"/>
      <c r="QZB2" s="73"/>
      <c r="QZC2" s="73"/>
      <c r="QZD2" s="73"/>
      <c r="QZE2" s="73"/>
      <c r="QZF2" s="73"/>
      <c r="QZG2" s="73"/>
      <c r="QZH2" s="73"/>
      <c r="QZI2" s="73"/>
      <c r="QZJ2" s="73"/>
      <c r="QZK2" s="73"/>
      <c r="QZL2" s="73"/>
      <c r="QZM2" s="73"/>
      <c r="QZN2" s="73"/>
      <c r="QZO2" s="73"/>
      <c r="QZP2" s="73"/>
      <c r="QZQ2" s="73"/>
      <c r="QZR2" s="73"/>
      <c r="QZS2" s="73"/>
      <c r="QZT2" s="73"/>
      <c r="QZU2" s="73"/>
      <c r="QZV2" s="73"/>
      <c r="QZW2" s="73"/>
      <c r="QZX2" s="73"/>
      <c r="QZY2" s="73"/>
      <c r="QZZ2" s="73"/>
      <c r="RAA2" s="73"/>
      <c r="RAB2" s="73"/>
      <c r="RAC2" s="73"/>
      <c r="RAD2" s="73"/>
      <c r="RAE2" s="73"/>
      <c r="RAF2" s="73"/>
      <c r="RAG2" s="73"/>
      <c r="RAH2" s="73"/>
      <c r="RAI2" s="73"/>
      <c r="RAJ2" s="73"/>
      <c r="RAK2" s="73"/>
      <c r="RAL2" s="73"/>
      <c r="RAM2" s="73"/>
      <c r="RAN2" s="73"/>
      <c r="RAO2" s="73"/>
      <c r="RAP2" s="73"/>
      <c r="RAQ2" s="73"/>
      <c r="RAR2" s="73"/>
      <c r="RAS2" s="73"/>
      <c r="RAT2" s="73"/>
      <c r="RAU2" s="73"/>
      <c r="RAV2" s="73"/>
      <c r="RAW2" s="73"/>
      <c r="RAX2" s="73"/>
      <c r="RAY2" s="73"/>
      <c r="RAZ2" s="73"/>
      <c r="RBA2" s="73"/>
      <c r="RBB2" s="73"/>
      <c r="RBC2" s="73"/>
      <c r="RBD2" s="73"/>
      <c r="RBE2" s="73"/>
      <c r="RBF2" s="73"/>
      <c r="RBG2" s="73"/>
      <c r="RBH2" s="73"/>
      <c r="RBI2" s="73"/>
      <c r="RBJ2" s="73"/>
      <c r="RBK2" s="73"/>
      <c r="RBL2" s="73"/>
      <c r="RBM2" s="73"/>
      <c r="RBN2" s="73"/>
      <c r="RBO2" s="73"/>
      <c r="RBP2" s="73"/>
      <c r="RBQ2" s="73"/>
      <c r="RBR2" s="73"/>
      <c r="RBS2" s="73"/>
      <c r="RBT2" s="73"/>
      <c r="RBU2" s="73"/>
      <c r="RBV2" s="73"/>
      <c r="RBW2" s="73"/>
      <c r="RBX2" s="73"/>
      <c r="RBY2" s="73"/>
      <c r="RBZ2" s="73"/>
      <c r="RCA2" s="73"/>
      <c r="RCB2" s="73"/>
      <c r="RCC2" s="73"/>
      <c r="RCD2" s="73"/>
      <c r="RCE2" s="73"/>
      <c r="RCF2" s="73"/>
      <c r="RCG2" s="73"/>
      <c r="RCH2" s="73"/>
      <c r="RCI2" s="73"/>
      <c r="RCJ2" s="73"/>
      <c r="RCK2" s="73"/>
      <c r="RCL2" s="73"/>
      <c r="RCM2" s="73"/>
      <c r="RCN2" s="73"/>
      <c r="RCO2" s="73"/>
      <c r="RCP2" s="73"/>
      <c r="RCQ2" s="73"/>
      <c r="RCR2" s="73"/>
      <c r="RCS2" s="73"/>
      <c r="RCT2" s="73"/>
      <c r="RCU2" s="73"/>
      <c r="RCV2" s="73"/>
      <c r="RCW2" s="73"/>
      <c r="RCX2" s="73"/>
      <c r="RCY2" s="73"/>
      <c r="RCZ2" s="73"/>
      <c r="RDA2" s="73"/>
      <c r="RDB2" s="73"/>
      <c r="RDC2" s="73"/>
      <c r="RDD2" s="73"/>
      <c r="RDE2" s="73"/>
      <c r="RDF2" s="73"/>
      <c r="RDG2" s="73"/>
      <c r="RDH2" s="73"/>
      <c r="RDI2" s="73"/>
      <c r="RDJ2" s="73"/>
      <c r="RDK2" s="73"/>
      <c r="RDL2" s="73"/>
      <c r="RDM2" s="73"/>
      <c r="RDN2" s="73"/>
      <c r="RDO2" s="73"/>
      <c r="RDP2" s="73"/>
      <c r="RDQ2" s="73"/>
      <c r="RDR2" s="73"/>
      <c r="RDS2" s="73"/>
      <c r="RDT2" s="73"/>
      <c r="RDU2" s="73"/>
      <c r="RDV2" s="73"/>
      <c r="RDW2" s="73"/>
      <c r="RDX2" s="73"/>
      <c r="RDY2" s="73"/>
      <c r="RDZ2" s="73"/>
      <c r="REA2" s="73"/>
      <c r="REB2" s="73"/>
      <c r="REC2" s="73"/>
      <c r="RED2" s="73"/>
      <c r="REE2" s="73"/>
      <c r="REF2" s="73"/>
      <c r="REG2" s="73"/>
      <c r="REH2" s="73"/>
      <c r="REI2" s="73"/>
      <c r="REJ2" s="73"/>
      <c r="REK2" s="73"/>
      <c r="REL2" s="73"/>
      <c r="REM2" s="73"/>
      <c r="REN2" s="73"/>
      <c r="REO2" s="73"/>
      <c r="REP2" s="73"/>
      <c r="REQ2" s="73"/>
      <c r="RER2" s="73"/>
      <c r="RES2" s="73"/>
      <c r="RET2" s="73"/>
      <c r="REU2" s="73"/>
      <c r="REV2" s="73"/>
      <c r="REW2" s="73"/>
      <c r="REX2" s="73"/>
      <c r="REY2" s="73"/>
      <c r="REZ2" s="73"/>
      <c r="RFA2" s="73"/>
      <c r="RFB2" s="73"/>
      <c r="RFC2" s="73"/>
      <c r="RFD2" s="73"/>
      <c r="RFE2" s="73"/>
      <c r="RFF2" s="73"/>
      <c r="RFG2" s="73"/>
      <c r="RFH2" s="73"/>
      <c r="RFI2" s="73"/>
      <c r="RFJ2" s="73"/>
      <c r="RFK2" s="73"/>
      <c r="RFL2" s="73"/>
      <c r="RFM2" s="73"/>
      <c r="RFN2" s="73"/>
      <c r="RFO2" s="73"/>
      <c r="RFP2" s="73"/>
      <c r="RFQ2" s="73"/>
      <c r="RFR2" s="73"/>
      <c r="RFS2" s="73"/>
      <c r="RFT2" s="73"/>
      <c r="RFU2" s="73"/>
      <c r="RFV2" s="73"/>
      <c r="RFW2" s="73"/>
      <c r="RFX2" s="73"/>
      <c r="RFY2" s="73"/>
      <c r="RFZ2" s="73"/>
      <c r="RGA2" s="73"/>
      <c r="RGB2" s="73"/>
      <c r="RGC2" s="73"/>
      <c r="RGD2" s="73"/>
      <c r="RGE2" s="73"/>
      <c r="RGF2" s="73"/>
      <c r="RGG2" s="73"/>
      <c r="RGH2" s="73"/>
      <c r="RGI2" s="73"/>
      <c r="RGJ2" s="73"/>
      <c r="RGK2" s="73"/>
      <c r="RGL2" s="73"/>
      <c r="RGM2" s="73"/>
      <c r="RGN2" s="73"/>
      <c r="RGO2" s="73"/>
      <c r="RGP2" s="73"/>
      <c r="RGQ2" s="73"/>
      <c r="RGR2" s="73"/>
      <c r="RGS2" s="73"/>
      <c r="RGT2" s="73"/>
      <c r="RGU2" s="73"/>
      <c r="RGV2" s="73"/>
      <c r="RGW2" s="73"/>
      <c r="RGX2" s="73"/>
      <c r="RGY2" s="73"/>
      <c r="RGZ2" s="73"/>
      <c r="RHA2" s="73"/>
      <c r="RHB2" s="73"/>
      <c r="RHC2" s="73"/>
      <c r="RHD2" s="73"/>
      <c r="RHE2" s="73"/>
      <c r="RHF2" s="73"/>
      <c r="RHG2" s="73"/>
      <c r="RHH2" s="73"/>
      <c r="RHI2" s="73"/>
      <c r="RHJ2" s="73"/>
      <c r="RHK2" s="73"/>
      <c r="RHL2" s="73"/>
      <c r="RHM2" s="73"/>
      <c r="RHN2" s="73"/>
      <c r="RHO2" s="73"/>
      <c r="RHP2" s="73"/>
      <c r="RHQ2" s="73"/>
      <c r="RHR2" s="73"/>
      <c r="RHS2" s="73"/>
      <c r="RHT2" s="73"/>
      <c r="RHU2" s="73"/>
      <c r="RHV2" s="73"/>
      <c r="RHW2" s="73"/>
      <c r="RHX2" s="73"/>
      <c r="RHY2" s="73"/>
      <c r="RHZ2" s="73"/>
      <c r="RIA2" s="73"/>
      <c r="RIB2" s="73"/>
      <c r="RIC2" s="73"/>
      <c r="RID2" s="73"/>
      <c r="RIE2" s="73"/>
      <c r="RIF2" s="73"/>
      <c r="RIG2" s="73"/>
      <c r="RIH2" s="73"/>
      <c r="RII2" s="73"/>
      <c r="RIJ2" s="73"/>
      <c r="RIK2" s="73"/>
      <c r="RIL2" s="73"/>
      <c r="RIM2" s="73"/>
      <c r="RIN2" s="73"/>
      <c r="RIO2" s="73"/>
      <c r="RIP2" s="73"/>
      <c r="RIQ2" s="73"/>
      <c r="RIR2" s="73"/>
      <c r="RIS2" s="73"/>
      <c r="RIT2" s="73"/>
      <c r="RIU2" s="73"/>
      <c r="RIV2" s="73"/>
      <c r="RIW2" s="73"/>
      <c r="RIX2" s="73"/>
      <c r="RIY2" s="73"/>
      <c r="RIZ2" s="73"/>
      <c r="RJA2" s="73"/>
      <c r="RJB2" s="73"/>
      <c r="RJC2" s="73"/>
      <c r="RJD2" s="73"/>
      <c r="RJE2" s="73"/>
      <c r="RJF2" s="73"/>
      <c r="RJG2" s="73"/>
      <c r="RJH2" s="73"/>
      <c r="RJI2" s="73"/>
      <c r="RJJ2" s="73"/>
      <c r="RJK2" s="73"/>
      <c r="RJL2" s="73"/>
      <c r="RJM2" s="73"/>
      <c r="RJN2" s="73"/>
      <c r="RJO2" s="73"/>
      <c r="RJP2" s="73"/>
      <c r="RJQ2" s="73"/>
      <c r="RJR2" s="73"/>
      <c r="RJS2" s="73"/>
      <c r="RJT2" s="73"/>
      <c r="RJU2" s="73"/>
      <c r="RJV2" s="73"/>
      <c r="RJW2" s="73"/>
      <c r="RJX2" s="73"/>
      <c r="RJY2" s="73"/>
      <c r="RJZ2" s="73"/>
      <c r="RKA2" s="73"/>
      <c r="RKB2" s="73"/>
      <c r="RKC2" s="73"/>
      <c r="RKD2" s="73"/>
      <c r="RKE2" s="73"/>
      <c r="RKF2" s="73"/>
      <c r="RKG2" s="73"/>
      <c r="RKH2" s="73"/>
      <c r="RKI2" s="73"/>
      <c r="RKJ2" s="73"/>
      <c r="RKK2" s="73"/>
      <c r="RKL2" s="73"/>
      <c r="RKM2" s="73"/>
      <c r="RKN2" s="73"/>
      <c r="RKO2" s="73"/>
      <c r="RKP2" s="73"/>
      <c r="RKQ2" s="73"/>
      <c r="RKR2" s="73"/>
      <c r="RKS2" s="73"/>
      <c r="RKT2" s="73"/>
      <c r="RKU2" s="73"/>
      <c r="RKV2" s="73"/>
      <c r="RKW2" s="73"/>
      <c r="RKX2" s="73"/>
      <c r="RKY2" s="73"/>
      <c r="RKZ2" s="73"/>
      <c r="RLA2" s="73"/>
      <c r="RLB2" s="73"/>
      <c r="RLC2" s="73"/>
      <c r="RLD2" s="73"/>
      <c r="RLE2" s="73"/>
      <c r="RLF2" s="73"/>
      <c r="RLG2" s="73"/>
      <c r="RLH2" s="73"/>
      <c r="RLI2" s="73"/>
      <c r="RLJ2" s="73"/>
      <c r="RLK2" s="73"/>
      <c r="RLL2" s="73"/>
      <c r="RLM2" s="73"/>
      <c r="RLN2" s="73"/>
      <c r="RLO2" s="73"/>
      <c r="RLP2" s="73"/>
      <c r="RLQ2" s="73"/>
      <c r="RLR2" s="73"/>
      <c r="RLS2" s="73"/>
      <c r="RLT2" s="73"/>
      <c r="RLU2" s="73"/>
      <c r="RLV2" s="73"/>
      <c r="RLW2" s="73"/>
      <c r="RLX2" s="73"/>
      <c r="RLY2" s="73"/>
      <c r="RLZ2" s="73"/>
      <c r="RMA2" s="73"/>
      <c r="RMB2" s="73"/>
      <c r="RMC2" s="73"/>
      <c r="RMD2" s="73"/>
      <c r="RME2" s="73"/>
      <c r="RMF2" s="73"/>
      <c r="RMG2" s="73"/>
      <c r="RMH2" s="73"/>
      <c r="RMI2" s="73"/>
      <c r="RMJ2" s="73"/>
      <c r="RMK2" s="73"/>
      <c r="RML2" s="73"/>
      <c r="RMM2" s="73"/>
      <c r="RMN2" s="73"/>
      <c r="RMO2" s="73"/>
      <c r="RMP2" s="73"/>
      <c r="RMQ2" s="73"/>
      <c r="RMR2" s="73"/>
      <c r="RMS2" s="73"/>
      <c r="RMT2" s="73"/>
      <c r="RMU2" s="73"/>
      <c r="RMV2" s="73"/>
      <c r="RMW2" s="73"/>
      <c r="RMX2" s="73"/>
      <c r="RMY2" s="73"/>
      <c r="RMZ2" s="73"/>
      <c r="RNA2" s="73"/>
      <c r="RNB2" s="73"/>
      <c r="RNC2" s="73"/>
      <c r="RND2" s="73"/>
      <c r="RNE2" s="73"/>
      <c r="RNF2" s="73"/>
      <c r="RNG2" s="73"/>
      <c r="RNH2" s="73"/>
      <c r="RNI2" s="73"/>
      <c r="RNJ2" s="73"/>
      <c r="RNK2" s="73"/>
      <c r="RNL2" s="73"/>
      <c r="RNM2" s="73"/>
      <c r="RNN2" s="73"/>
      <c r="RNO2" s="73"/>
      <c r="RNP2" s="73"/>
      <c r="RNQ2" s="73"/>
      <c r="RNR2" s="73"/>
      <c r="RNS2" s="73"/>
      <c r="RNT2" s="73"/>
      <c r="RNU2" s="73"/>
      <c r="RNV2" s="73"/>
      <c r="RNW2" s="73"/>
      <c r="RNX2" s="73"/>
      <c r="RNY2" s="73"/>
      <c r="RNZ2" s="73"/>
      <c r="ROA2" s="73"/>
      <c r="ROB2" s="73"/>
      <c r="ROC2" s="73"/>
      <c r="ROD2" s="73"/>
      <c r="ROE2" s="73"/>
      <c r="ROF2" s="73"/>
      <c r="ROG2" s="73"/>
      <c r="ROH2" s="73"/>
      <c r="ROI2" s="73"/>
      <c r="ROJ2" s="73"/>
      <c r="ROK2" s="73"/>
      <c r="ROL2" s="73"/>
      <c r="ROM2" s="73"/>
      <c r="RON2" s="73"/>
      <c r="ROO2" s="73"/>
      <c r="ROP2" s="73"/>
      <c r="ROQ2" s="73"/>
      <c r="ROR2" s="73"/>
      <c r="ROS2" s="73"/>
      <c r="ROT2" s="73"/>
      <c r="ROU2" s="73"/>
      <c r="ROV2" s="73"/>
      <c r="ROW2" s="73"/>
      <c r="ROX2" s="73"/>
      <c r="ROY2" s="73"/>
      <c r="ROZ2" s="73"/>
      <c r="RPA2" s="73"/>
      <c r="RPB2" s="73"/>
      <c r="RPC2" s="73"/>
      <c r="RPD2" s="73"/>
      <c r="RPE2" s="73"/>
      <c r="RPF2" s="73"/>
      <c r="RPG2" s="73"/>
      <c r="RPH2" s="73"/>
      <c r="RPI2" s="73"/>
      <c r="RPJ2" s="73"/>
      <c r="RPK2" s="73"/>
      <c r="RPL2" s="73"/>
      <c r="RPM2" s="73"/>
      <c r="RPN2" s="73"/>
      <c r="RPO2" s="73"/>
      <c r="RPP2" s="73"/>
      <c r="RPQ2" s="73"/>
      <c r="RPR2" s="73"/>
      <c r="RPS2" s="73"/>
      <c r="RPT2" s="73"/>
      <c r="RPU2" s="73"/>
      <c r="RPV2" s="73"/>
      <c r="RPW2" s="73"/>
      <c r="RPX2" s="73"/>
      <c r="RPY2" s="73"/>
      <c r="RPZ2" s="73"/>
      <c r="RQA2" s="73"/>
      <c r="RQB2" s="73"/>
      <c r="RQC2" s="73"/>
      <c r="RQD2" s="73"/>
      <c r="RQE2" s="73"/>
      <c r="RQF2" s="73"/>
      <c r="RQG2" s="73"/>
      <c r="RQH2" s="73"/>
      <c r="RQI2" s="73"/>
      <c r="RQJ2" s="73"/>
      <c r="RQK2" s="73"/>
      <c r="RQL2" s="73"/>
      <c r="RQM2" s="73"/>
      <c r="RQN2" s="73"/>
      <c r="RQO2" s="73"/>
      <c r="RQP2" s="73"/>
      <c r="RQQ2" s="73"/>
      <c r="RQR2" s="73"/>
      <c r="RQS2" s="73"/>
      <c r="RQT2" s="73"/>
      <c r="RQU2" s="73"/>
      <c r="RQV2" s="73"/>
      <c r="RQW2" s="73"/>
      <c r="RQX2" s="73"/>
      <c r="RQY2" s="73"/>
      <c r="RQZ2" s="73"/>
      <c r="RRA2" s="73"/>
      <c r="RRB2" s="73"/>
      <c r="RRC2" s="73"/>
      <c r="RRD2" s="73"/>
      <c r="RRE2" s="73"/>
      <c r="RRF2" s="73"/>
      <c r="RRG2" s="73"/>
      <c r="RRH2" s="73"/>
      <c r="RRI2" s="73"/>
      <c r="RRJ2" s="73"/>
      <c r="RRK2" s="73"/>
      <c r="RRL2" s="73"/>
      <c r="RRM2" s="73"/>
      <c r="RRN2" s="73"/>
      <c r="RRO2" s="73"/>
      <c r="RRP2" s="73"/>
      <c r="RRQ2" s="73"/>
      <c r="RRR2" s="73"/>
      <c r="RRS2" s="73"/>
      <c r="RRT2" s="73"/>
      <c r="RRU2" s="73"/>
      <c r="RRV2" s="73"/>
      <c r="RRW2" s="73"/>
      <c r="RRX2" s="73"/>
      <c r="RRY2" s="73"/>
      <c r="RRZ2" s="73"/>
      <c r="RSA2" s="73"/>
      <c r="RSB2" s="73"/>
      <c r="RSC2" s="73"/>
      <c r="RSD2" s="73"/>
      <c r="RSE2" s="73"/>
      <c r="RSF2" s="73"/>
      <c r="RSG2" s="73"/>
      <c r="RSH2" s="73"/>
      <c r="RSI2" s="73"/>
      <c r="RSJ2" s="73"/>
      <c r="RSK2" s="73"/>
      <c r="RSL2" s="73"/>
      <c r="RSM2" s="73"/>
      <c r="RSN2" s="73"/>
      <c r="RSO2" s="73"/>
      <c r="RSP2" s="73"/>
      <c r="RSQ2" s="73"/>
      <c r="RSR2" s="73"/>
      <c r="RSS2" s="73"/>
      <c r="RST2" s="73"/>
      <c r="RSU2" s="73"/>
      <c r="RSV2" s="73"/>
      <c r="RSW2" s="73"/>
      <c r="RSX2" s="73"/>
      <c r="RSY2" s="73"/>
      <c r="RSZ2" s="73"/>
      <c r="RTA2" s="73"/>
      <c r="RTB2" s="73"/>
      <c r="RTC2" s="73"/>
      <c r="RTD2" s="73"/>
      <c r="RTE2" s="73"/>
      <c r="RTF2" s="73"/>
      <c r="RTG2" s="73"/>
      <c r="RTH2" s="73"/>
      <c r="RTI2" s="73"/>
      <c r="RTJ2" s="73"/>
      <c r="RTK2" s="73"/>
      <c r="RTL2" s="73"/>
      <c r="RTM2" s="73"/>
      <c r="RTN2" s="73"/>
      <c r="RTO2" s="73"/>
      <c r="RTP2" s="73"/>
      <c r="RTQ2" s="73"/>
      <c r="RTR2" s="73"/>
      <c r="RTS2" s="73"/>
      <c r="RTT2" s="73"/>
      <c r="RTU2" s="73"/>
      <c r="RTV2" s="73"/>
      <c r="RTW2" s="73"/>
      <c r="RTX2" s="73"/>
      <c r="RTY2" s="73"/>
      <c r="RTZ2" s="73"/>
      <c r="RUA2" s="73"/>
      <c r="RUB2" s="73"/>
      <c r="RUC2" s="73"/>
      <c r="RUD2" s="73"/>
      <c r="RUE2" s="73"/>
      <c r="RUF2" s="73"/>
      <c r="RUG2" s="73"/>
      <c r="RUH2" s="73"/>
      <c r="RUI2" s="73"/>
      <c r="RUJ2" s="73"/>
      <c r="RUK2" s="73"/>
      <c r="RUL2" s="73"/>
      <c r="RUM2" s="73"/>
      <c r="RUN2" s="73"/>
      <c r="RUO2" s="73"/>
      <c r="RUP2" s="73"/>
      <c r="RUQ2" s="73"/>
      <c r="RUR2" s="73"/>
      <c r="RUS2" s="73"/>
      <c r="RUT2" s="73"/>
      <c r="RUU2" s="73"/>
      <c r="RUV2" s="73"/>
      <c r="RUW2" s="73"/>
      <c r="RUX2" s="73"/>
      <c r="RUY2" s="73"/>
      <c r="RUZ2" s="73"/>
      <c r="RVA2" s="73"/>
      <c r="RVB2" s="73"/>
      <c r="RVC2" s="73"/>
      <c r="RVD2" s="73"/>
      <c r="RVE2" s="73"/>
      <c r="RVF2" s="73"/>
      <c r="RVG2" s="73"/>
      <c r="RVH2" s="73"/>
      <c r="RVI2" s="73"/>
      <c r="RVJ2" s="73"/>
      <c r="RVK2" s="73"/>
      <c r="RVL2" s="73"/>
      <c r="RVM2" s="73"/>
      <c r="RVN2" s="73"/>
      <c r="RVO2" s="73"/>
      <c r="RVP2" s="73"/>
      <c r="RVQ2" s="73"/>
      <c r="RVR2" s="73"/>
      <c r="RVS2" s="73"/>
      <c r="RVT2" s="73"/>
      <c r="RVU2" s="73"/>
      <c r="RVV2" s="73"/>
      <c r="RVW2" s="73"/>
      <c r="RVX2" s="73"/>
      <c r="RVY2" s="73"/>
      <c r="RVZ2" s="73"/>
      <c r="RWA2" s="73"/>
      <c r="RWB2" s="73"/>
      <c r="RWC2" s="73"/>
      <c r="RWD2" s="73"/>
      <c r="RWE2" s="73"/>
      <c r="RWF2" s="73"/>
      <c r="RWG2" s="73"/>
      <c r="RWH2" s="73"/>
      <c r="RWI2" s="73"/>
      <c r="RWJ2" s="73"/>
      <c r="RWK2" s="73"/>
      <c r="RWL2" s="73"/>
      <c r="RWM2" s="73"/>
      <c r="RWN2" s="73"/>
      <c r="RWO2" s="73"/>
      <c r="RWP2" s="73"/>
      <c r="RWQ2" s="73"/>
      <c r="RWR2" s="73"/>
      <c r="RWS2" s="73"/>
      <c r="RWT2" s="73"/>
      <c r="RWU2" s="73"/>
      <c r="RWV2" s="73"/>
      <c r="RWW2" s="73"/>
      <c r="RWX2" s="73"/>
      <c r="RWY2" s="73"/>
      <c r="RWZ2" s="73"/>
      <c r="RXA2" s="73"/>
      <c r="RXB2" s="73"/>
      <c r="RXC2" s="73"/>
      <c r="RXD2" s="73"/>
      <c r="RXE2" s="73"/>
      <c r="RXF2" s="73"/>
      <c r="RXG2" s="73"/>
      <c r="RXH2" s="73"/>
      <c r="RXI2" s="73"/>
      <c r="RXJ2" s="73"/>
      <c r="RXK2" s="73"/>
      <c r="RXL2" s="73"/>
      <c r="RXM2" s="73"/>
      <c r="RXN2" s="73"/>
      <c r="RXO2" s="73"/>
      <c r="RXP2" s="73"/>
      <c r="RXQ2" s="73"/>
      <c r="RXR2" s="73"/>
      <c r="RXS2" s="73"/>
      <c r="RXT2" s="73"/>
      <c r="RXU2" s="73"/>
      <c r="RXV2" s="73"/>
      <c r="RXW2" s="73"/>
      <c r="RXX2" s="73"/>
      <c r="RXY2" s="73"/>
      <c r="RXZ2" s="73"/>
      <c r="RYA2" s="73"/>
      <c r="RYB2" s="73"/>
      <c r="RYC2" s="73"/>
      <c r="RYD2" s="73"/>
      <c r="RYE2" s="73"/>
      <c r="RYF2" s="73"/>
      <c r="RYG2" s="73"/>
      <c r="RYH2" s="73"/>
      <c r="RYI2" s="73"/>
      <c r="RYJ2" s="73"/>
      <c r="RYK2" s="73"/>
      <c r="RYL2" s="73"/>
      <c r="RYM2" s="73"/>
      <c r="RYN2" s="73"/>
      <c r="RYO2" s="73"/>
      <c r="RYP2" s="73"/>
      <c r="RYQ2" s="73"/>
      <c r="RYR2" s="73"/>
      <c r="RYS2" s="73"/>
      <c r="RYT2" s="73"/>
      <c r="RYU2" s="73"/>
      <c r="RYV2" s="73"/>
      <c r="RYW2" s="73"/>
      <c r="RYX2" s="73"/>
      <c r="RYY2" s="73"/>
      <c r="RYZ2" s="73"/>
      <c r="RZA2" s="73"/>
      <c r="RZB2" s="73"/>
      <c r="RZC2" s="73"/>
      <c r="RZD2" s="73"/>
      <c r="RZE2" s="73"/>
      <c r="RZF2" s="73"/>
      <c r="RZG2" s="73"/>
      <c r="RZH2" s="73"/>
      <c r="RZI2" s="73"/>
      <c r="RZJ2" s="73"/>
      <c r="RZK2" s="73"/>
      <c r="RZL2" s="73"/>
      <c r="RZM2" s="73"/>
      <c r="RZN2" s="73"/>
      <c r="RZO2" s="73"/>
      <c r="RZP2" s="73"/>
      <c r="RZQ2" s="73"/>
      <c r="RZR2" s="73"/>
      <c r="RZS2" s="73"/>
      <c r="RZT2" s="73"/>
      <c r="RZU2" s="73"/>
      <c r="RZV2" s="73"/>
      <c r="RZW2" s="73"/>
      <c r="RZX2" s="73"/>
      <c r="RZY2" s="73"/>
      <c r="RZZ2" s="73"/>
      <c r="SAA2" s="73"/>
      <c r="SAB2" s="73"/>
      <c r="SAC2" s="73"/>
      <c r="SAD2" s="73"/>
      <c r="SAE2" s="73"/>
      <c r="SAF2" s="73"/>
      <c r="SAG2" s="73"/>
      <c r="SAH2" s="73"/>
      <c r="SAI2" s="73"/>
      <c r="SAJ2" s="73"/>
      <c r="SAK2" s="73"/>
      <c r="SAL2" s="73"/>
      <c r="SAM2" s="73"/>
      <c r="SAN2" s="73"/>
      <c r="SAO2" s="73"/>
      <c r="SAP2" s="73"/>
      <c r="SAQ2" s="73"/>
      <c r="SAR2" s="73"/>
      <c r="SAS2" s="73"/>
      <c r="SAT2" s="73"/>
      <c r="SAU2" s="73"/>
      <c r="SAV2" s="73"/>
      <c r="SAW2" s="73"/>
      <c r="SAX2" s="73"/>
      <c r="SAY2" s="73"/>
      <c r="SAZ2" s="73"/>
      <c r="SBA2" s="73"/>
      <c r="SBB2" s="73"/>
      <c r="SBC2" s="73"/>
      <c r="SBD2" s="73"/>
      <c r="SBE2" s="73"/>
      <c r="SBF2" s="73"/>
      <c r="SBG2" s="73"/>
      <c r="SBH2" s="73"/>
      <c r="SBI2" s="73"/>
      <c r="SBJ2" s="73"/>
      <c r="SBK2" s="73"/>
      <c r="SBL2" s="73"/>
      <c r="SBM2" s="73"/>
      <c r="SBN2" s="73"/>
      <c r="SBO2" s="73"/>
      <c r="SBP2" s="73"/>
      <c r="SBQ2" s="73"/>
      <c r="SBR2" s="73"/>
      <c r="SBS2" s="73"/>
      <c r="SBT2" s="73"/>
      <c r="SBU2" s="73"/>
      <c r="SBV2" s="73"/>
      <c r="SBW2" s="73"/>
      <c r="SBX2" s="73"/>
      <c r="SBY2" s="73"/>
      <c r="SBZ2" s="73"/>
      <c r="SCA2" s="73"/>
      <c r="SCB2" s="73"/>
      <c r="SCC2" s="73"/>
      <c r="SCD2" s="73"/>
      <c r="SCE2" s="73"/>
      <c r="SCF2" s="73"/>
      <c r="SCG2" s="73"/>
      <c r="SCH2" s="73"/>
      <c r="SCI2" s="73"/>
      <c r="SCJ2" s="73"/>
      <c r="SCK2" s="73"/>
      <c r="SCL2" s="73"/>
      <c r="SCM2" s="73"/>
      <c r="SCN2" s="73"/>
      <c r="SCO2" s="73"/>
      <c r="SCP2" s="73"/>
      <c r="SCQ2" s="73"/>
      <c r="SCR2" s="73"/>
      <c r="SCS2" s="73"/>
      <c r="SCT2" s="73"/>
      <c r="SCU2" s="73"/>
      <c r="SCV2" s="73"/>
      <c r="SCW2" s="73"/>
      <c r="SCX2" s="73"/>
      <c r="SCY2" s="73"/>
      <c r="SCZ2" s="73"/>
      <c r="SDA2" s="73"/>
      <c r="SDB2" s="73"/>
      <c r="SDC2" s="73"/>
      <c r="SDD2" s="73"/>
      <c r="SDE2" s="73"/>
      <c r="SDF2" s="73"/>
      <c r="SDG2" s="73"/>
      <c r="SDH2" s="73"/>
      <c r="SDI2" s="73"/>
      <c r="SDJ2" s="73"/>
      <c r="SDK2" s="73"/>
      <c r="SDL2" s="73"/>
      <c r="SDM2" s="73"/>
      <c r="SDN2" s="73"/>
      <c r="SDO2" s="73"/>
      <c r="SDP2" s="73"/>
      <c r="SDQ2" s="73"/>
      <c r="SDR2" s="73"/>
      <c r="SDS2" s="73"/>
      <c r="SDT2" s="73"/>
      <c r="SDU2" s="73"/>
      <c r="SDV2" s="73"/>
      <c r="SDW2" s="73"/>
      <c r="SDX2" s="73"/>
      <c r="SDY2" s="73"/>
      <c r="SDZ2" s="73"/>
      <c r="SEA2" s="73"/>
      <c r="SEB2" s="73"/>
      <c r="SEC2" s="73"/>
      <c r="SED2" s="73"/>
      <c r="SEE2" s="73"/>
      <c r="SEF2" s="73"/>
      <c r="SEG2" s="73"/>
      <c r="SEH2" s="73"/>
      <c r="SEI2" s="73"/>
      <c r="SEJ2" s="73"/>
      <c r="SEK2" s="73"/>
      <c r="SEL2" s="73"/>
      <c r="SEM2" s="73"/>
      <c r="SEN2" s="73"/>
      <c r="SEO2" s="73"/>
      <c r="SEP2" s="73"/>
      <c r="SEQ2" s="73"/>
      <c r="SER2" s="73"/>
      <c r="SES2" s="73"/>
      <c r="SET2" s="73"/>
      <c r="SEU2" s="73"/>
      <c r="SEV2" s="73"/>
      <c r="SEW2" s="73"/>
      <c r="SEX2" s="73"/>
      <c r="SEY2" s="73"/>
      <c r="SEZ2" s="73"/>
      <c r="SFA2" s="73"/>
      <c r="SFB2" s="73"/>
      <c r="SFC2" s="73"/>
      <c r="SFD2" s="73"/>
      <c r="SFE2" s="73"/>
      <c r="SFF2" s="73"/>
      <c r="SFG2" s="73"/>
      <c r="SFH2" s="73"/>
      <c r="SFI2" s="73"/>
      <c r="SFJ2" s="73"/>
      <c r="SFK2" s="73"/>
      <c r="SFL2" s="73"/>
      <c r="SFM2" s="73"/>
      <c r="SFN2" s="73"/>
      <c r="SFO2" s="73"/>
      <c r="SFP2" s="73"/>
      <c r="SFQ2" s="73"/>
      <c r="SFR2" s="73"/>
      <c r="SFS2" s="73"/>
      <c r="SFT2" s="73"/>
      <c r="SFU2" s="73"/>
      <c r="SFV2" s="73"/>
      <c r="SFW2" s="73"/>
      <c r="SFX2" s="73"/>
      <c r="SFY2" s="73"/>
      <c r="SFZ2" s="73"/>
      <c r="SGA2" s="73"/>
      <c r="SGB2" s="73"/>
      <c r="SGC2" s="73"/>
      <c r="SGD2" s="73"/>
      <c r="SGE2" s="73"/>
      <c r="SGF2" s="73"/>
      <c r="SGG2" s="73"/>
      <c r="SGH2" s="73"/>
      <c r="SGI2" s="73"/>
      <c r="SGJ2" s="73"/>
      <c r="SGK2" s="73"/>
      <c r="SGL2" s="73"/>
      <c r="SGM2" s="73"/>
      <c r="SGN2" s="73"/>
      <c r="SGO2" s="73"/>
      <c r="SGP2" s="73"/>
      <c r="SGQ2" s="73"/>
      <c r="SGR2" s="73"/>
      <c r="SGS2" s="73"/>
      <c r="SGT2" s="73"/>
      <c r="SGU2" s="73"/>
      <c r="SGV2" s="73"/>
      <c r="SGW2" s="73"/>
      <c r="SGX2" s="73"/>
      <c r="SGY2" s="73"/>
      <c r="SGZ2" s="73"/>
      <c r="SHA2" s="73"/>
      <c r="SHB2" s="73"/>
      <c r="SHC2" s="73"/>
      <c r="SHD2" s="73"/>
      <c r="SHE2" s="73"/>
      <c r="SHF2" s="73"/>
      <c r="SHG2" s="73"/>
      <c r="SHH2" s="73"/>
      <c r="SHI2" s="73"/>
      <c r="SHJ2" s="73"/>
      <c r="SHK2" s="73"/>
      <c r="SHL2" s="73"/>
      <c r="SHM2" s="73"/>
      <c r="SHN2" s="73"/>
      <c r="SHO2" s="73"/>
      <c r="SHP2" s="73"/>
      <c r="SHQ2" s="73"/>
      <c r="SHR2" s="73"/>
      <c r="SHS2" s="73"/>
      <c r="SHT2" s="73"/>
      <c r="SHU2" s="73"/>
      <c r="SHV2" s="73"/>
      <c r="SHW2" s="73"/>
      <c r="SHX2" s="73"/>
      <c r="SHY2" s="73"/>
      <c r="SHZ2" s="73"/>
      <c r="SIA2" s="73"/>
      <c r="SIB2" s="73"/>
      <c r="SIC2" s="73"/>
      <c r="SID2" s="73"/>
      <c r="SIE2" s="73"/>
      <c r="SIF2" s="73"/>
      <c r="SIG2" s="73"/>
      <c r="SIH2" s="73"/>
      <c r="SII2" s="73"/>
      <c r="SIJ2" s="73"/>
      <c r="SIK2" s="73"/>
      <c r="SIL2" s="73"/>
      <c r="SIM2" s="73"/>
      <c r="SIN2" s="73"/>
      <c r="SIO2" s="73"/>
      <c r="SIP2" s="73"/>
      <c r="SIQ2" s="73"/>
      <c r="SIR2" s="73"/>
      <c r="SIS2" s="73"/>
      <c r="SIT2" s="73"/>
      <c r="SIU2" s="73"/>
      <c r="SIV2" s="73"/>
      <c r="SIW2" s="73"/>
      <c r="SIX2" s="73"/>
      <c r="SIY2" s="73"/>
      <c r="SIZ2" s="73"/>
      <c r="SJA2" s="73"/>
      <c r="SJB2" s="73"/>
      <c r="SJC2" s="73"/>
      <c r="SJD2" s="73"/>
      <c r="SJE2" s="73"/>
      <c r="SJF2" s="73"/>
      <c r="SJG2" s="73"/>
      <c r="SJH2" s="73"/>
      <c r="SJI2" s="73"/>
      <c r="SJJ2" s="73"/>
      <c r="SJK2" s="73"/>
      <c r="SJL2" s="73"/>
      <c r="SJM2" s="73"/>
      <c r="SJN2" s="73"/>
      <c r="SJO2" s="73"/>
      <c r="SJP2" s="73"/>
      <c r="SJQ2" s="73"/>
      <c r="SJR2" s="73"/>
      <c r="SJS2" s="73"/>
      <c r="SJT2" s="73"/>
      <c r="SJU2" s="73"/>
      <c r="SJV2" s="73"/>
      <c r="SJW2" s="73"/>
      <c r="SJX2" s="73"/>
      <c r="SJY2" s="73"/>
      <c r="SJZ2" s="73"/>
      <c r="SKA2" s="73"/>
      <c r="SKB2" s="73"/>
      <c r="SKC2" s="73"/>
      <c r="SKD2" s="73"/>
      <c r="SKE2" s="73"/>
      <c r="SKF2" s="73"/>
      <c r="SKG2" s="73"/>
      <c r="SKH2" s="73"/>
      <c r="SKI2" s="73"/>
      <c r="SKJ2" s="73"/>
      <c r="SKK2" s="73"/>
      <c r="SKL2" s="73"/>
      <c r="SKM2" s="73"/>
      <c r="SKN2" s="73"/>
      <c r="SKO2" s="73"/>
      <c r="SKP2" s="73"/>
      <c r="SKQ2" s="73"/>
      <c r="SKR2" s="73"/>
      <c r="SKS2" s="73"/>
      <c r="SKT2" s="73"/>
      <c r="SKU2" s="73"/>
      <c r="SKV2" s="73"/>
      <c r="SKW2" s="73"/>
      <c r="SKX2" s="73"/>
      <c r="SKY2" s="73"/>
      <c r="SKZ2" s="73"/>
      <c r="SLA2" s="73"/>
      <c r="SLB2" s="73"/>
      <c r="SLC2" s="73"/>
      <c r="SLD2" s="73"/>
      <c r="SLE2" s="73"/>
      <c r="SLF2" s="73"/>
      <c r="SLG2" s="73"/>
      <c r="SLH2" s="73"/>
      <c r="SLI2" s="73"/>
      <c r="SLJ2" s="73"/>
      <c r="SLK2" s="73"/>
      <c r="SLL2" s="73"/>
      <c r="SLM2" s="73"/>
      <c r="SLN2" s="73"/>
      <c r="SLO2" s="73"/>
      <c r="SLP2" s="73"/>
      <c r="SLQ2" s="73"/>
      <c r="SLR2" s="73"/>
      <c r="SLS2" s="73"/>
      <c r="SLT2" s="73"/>
      <c r="SLU2" s="73"/>
      <c r="SLV2" s="73"/>
      <c r="SLW2" s="73"/>
      <c r="SLX2" s="73"/>
      <c r="SLY2" s="73"/>
      <c r="SLZ2" s="73"/>
      <c r="SMA2" s="73"/>
      <c r="SMB2" s="73"/>
      <c r="SMC2" s="73"/>
      <c r="SMD2" s="73"/>
      <c r="SME2" s="73"/>
      <c r="SMF2" s="73"/>
      <c r="SMG2" s="73"/>
      <c r="SMH2" s="73"/>
      <c r="SMI2" s="73"/>
      <c r="SMJ2" s="73"/>
      <c r="SMK2" s="73"/>
      <c r="SML2" s="73"/>
      <c r="SMM2" s="73"/>
      <c r="SMN2" s="73"/>
      <c r="SMO2" s="73"/>
      <c r="SMP2" s="73"/>
      <c r="SMQ2" s="73"/>
      <c r="SMR2" s="73"/>
      <c r="SMS2" s="73"/>
      <c r="SMT2" s="73"/>
      <c r="SMU2" s="73"/>
      <c r="SMV2" s="73"/>
      <c r="SMW2" s="73"/>
      <c r="SMX2" s="73"/>
      <c r="SMY2" s="73"/>
      <c r="SMZ2" s="73"/>
      <c r="SNA2" s="73"/>
      <c r="SNB2" s="73"/>
      <c r="SNC2" s="73"/>
      <c r="SND2" s="73"/>
      <c r="SNE2" s="73"/>
      <c r="SNF2" s="73"/>
      <c r="SNG2" s="73"/>
      <c r="SNH2" s="73"/>
      <c r="SNI2" s="73"/>
      <c r="SNJ2" s="73"/>
      <c r="SNK2" s="73"/>
      <c r="SNL2" s="73"/>
      <c r="SNM2" s="73"/>
      <c r="SNN2" s="73"/>
      <c r="SNO2" s="73"/>
      <c r="SNP2" s="73"/>
      <c r="SNQ2" s="73"/>
      <c r="SNR2" s="73"/>
      <c r="SNS2" s="73"/>
      <c r="SNT2" s="73"/>
      <c r="SNU2" s="73"/>
      <c r="SNV2" s="73"/>
      <c r="SNW2" s="73"/>
      <c r="SNX2" s="73"/>
      <c r="SNY2" s="73"/>
      <c r="SNZ2" s="73"/>
      <c r="SOA2" s="73"/>
      <c r="SOB2" s="73"/>
      <c r="SOC2" s="73"/>
      <c r="SOD2" s="73"/>
      <c r="SOE2" s="73"/>
      <c r="SOF2" s="73"/>
      <c r="SOG2" s="73"/>
      <c r="SOH2" s="73"/>
      <c r="SOI2" s="73"/>
      <c r="SOJ2" s="73"/>
      <c r="SOK2" s="73"/>
      <c r="SOL2" s="73"/>
      <c r="SOM2" s="73"/>
      <c r="SON2" s="73"/>
      <c r="SOO2" s="73"/>
      <c r="SOP2" s="73"/>
      <c r="SOQ2" s="73"/>
      <c r="SOR2" s="73"/>
      <c r="SOS2" s="73"/>
      <c r="SOT2" s="73"/>
      <c r="SOU2" s="73"/>
      <c r="SOV2" s="73"/>
      <c r="SOW2" s="73"/>
      <c r="SOX2" s="73"/>
      <c r="SOY2" s="73"/>
      <c r="SOZ2" s="73"/>
      <c r="SPA2" s="73"/>
      <c r="SPB2" s="73"/>
      <c r="SPC2" s="73"/>
      <c r="SPD2" s="73"/>
      <c r="SPE2" s="73"/>
      <c r="SPF2" s="73"/>
      <c r="SPG2" s="73"/>
      <c r="SPH2" s="73"/>
      <c r="SPI2" s="73"/>
      <c r="SPJ2" s="73"/>
      <c r="SPK2" s="73"/>
      <c r="SPL2" s="73"/>
      <c r="SPM2" s="73"/>
      <c r="SPN2" s="73"/>
      <c r="SPO2" s="73"/>
      <c r="SPP2" s="73"/>
      <c r="SPQ2" s="73"/>
      <c r="SPR2" s="73"/>
      <c r="SPS2" s="73"/>
      <c r="SPT2" s="73"/>
      <c r="SPU2" s="73"/>
      <c r="SPV2" s="73"/>
      <c r="SPW2" s="73"/>
      <c r="SPX2" s="73"/>
      <c r="SPY2" s="73"/>
      <c r="SPZ2" s="73"/>
      <c r="SQA2" s="73"/>
      <c r="SQB2" s="73"/>
      <c r="SQC2" s="73"/>
      <c r="SQD2" s="73"/>
      <c r="SQE2" s="73"/>
      <c r="SQF2" s="73"/>
      <c r="SQG2" s="73"/>
      <c r="SQH2" s="73"/>
      <c r="SQI2" s="73"/>
      <c r="SQJ2" s="73"/>
      <c r="SQK2" s="73"/>
      <c r="SQL2" s="73"/>
      <c r="SQM2" s="73"/>
      <c r="SQN2" s="73"/>
      <c r="SQO2" s="73"/>
      <c r="SQP2" s="73"/>
      <c r="SQQ2" s="73"/>
      <c r="SQR2" s="73"/>
      <c r="SQS2" s="73"/>
      <c r="SQT2" s="73"/>
      <c r="SQU2" s="73"/>
      <c r="SQV2" s="73"/>
      <c r="SQW2" s="73"/>
      <c r="SQX2" s="73"/>
      <c r="SQY2" s="73"/>
      <c r="SQZ2" s="73"/>
      <c r="SRA2" s="73"/>
      <c r="SRB2" s="73"/>
      <c r="SRC2" s="73"/>
      <c r="SRD2" s="73"/>
      <c r="SRE2" s="73"/>
      <c r="SRF2" s="73"/>
      <c r="SRG2" s="73"/>
      <c r="SRH2" s="73"/>
      <c r="SRI2" s="73"/>
      <c r="SRJ2" s="73"/>
      <c r="SRK2" s="73"/>
      <c r="SRL2" s="73"/>
      <c r="SRM2" s="73"/>
      <c r="SRN2" s="73"/>
      <c r="SRO2" s="73"/>
      <c r="SRP2" s="73"/>
      <c r="SRQ2" s="73"/>
      <c r="SRR2" s="73"/>
      <c r="SRS2" s="73"/>
      <c r="SRT2" s="73"/>
      <c r="SRU2" s="73"/>
      <c r="SRV2" s="73"/>
      <c r="SRW2" s="73"/>
      <c r="SRX2" s="73"/>
      <c r="SRY2" s="73"/>
      <c r="SRZ2" s="73"/>
      <c r="SSA2" s="73"/>
      <c r="SSB2" s="73"/>
      <c r="SSC2" s="73"/>
      <c r="SSD2" s="73"/>
      <c r="SSE2" s="73"/>
      <c r="SSF2" s="73"/>
      <c r="SSG2" s="73"/>
      <c r="SSH2" s="73"/>
      <c r="SSI2" s="73"/>
      <c r="SSJ2" s="73"/>
      <c r="SSK2" s="73"/>
      <c r="SSL2" s="73"/>
      <c r="SSM2" s="73"/>
      <c r="SSN2" s="73"/>
      <c r="SSO2" s="73"/>
      <c r="SSP2" s="73"/>
      <c r="SSQ2" s="73"/>
      <c r="SSR2" s="73"/>
      <c r="SSS2" s="73"/>
      <c r="SST2" s="73"/>
      <c r="SSU2" s="73"/>
      <c r="SSV2" s="73"/>
      <c r="SSW2" s="73"/>
      <c r="SSX2" s="73"/>
      <c r="SSY2" s="73"/>
      <c r="SSZ2" s="73"/>
      <c r="STA2" s="73"/>
      <c r="STB2" s="73"/>
      <c r="STC2" s="73"/>
      <c r="STD2" s="73"/>
      <c r="STE2" s="73"/>
      <c r="STF2" s="73"/>
      <c r="STG2" s="73"/>
      <c r="STH2" s="73"/>
      <c r="STI2" s="73"/>
      <c r="STJ2" s="73"/>
      <c r="STK2" s="73"/>
      <c r="STL2" s="73"/>
      <c r="STM2" s="73"/>
      <c r="STN2" s="73"/>
      <c r="STO2" s="73"/>
      <c r="STP2" s="73"/>
      <c r="STQ2" s="73"/>
      <c r="STR2" s="73"/>
      <c r="STS2" s="73"/>
      <c r="STT2" s="73"/>
      <c r="STU2" s="73"/>
      <c r="STV2" s="73"/>
      <c r="STW2" s="73"/>
      <c r="STX2" s="73"/>
      <c r="STY2" s="73"/>
      <c r="STZ2" s="73"/>
      <c r="SUA2" s="73"/>
      <c r="SUB2" s="73"/>
      <c r="SUC2" s="73"/>
      <c r="SUD2" s="73"/>
      <c r="SUE2" s="73"/>
      <c r="SUF2" s="73"/>
      <c r="SUG2" s="73"/>
      <c r="SUH2" s="73"/>
      <c r="SUI2" s="73"/>
      <c r="SUJ2" s="73"/>
      <c r="SUK2" s="73"/>
      <c r="SUL2" s="73"/>
      <c r="SUM2" s="73"/>
      <c r="SUN2" s="73"/>
      <c r="SUO2" s="73"/>
      <c r="SUP2" s="73"/>
      <c r="SUQ2" s="73"/>
      <c r="SUR2" s="73"/>
      <c r="SUS2" s="73"/>
      <c r="SUT2" s="73"/>
      <c r="SUU2" s="73"/>
      <c r="SUV2" s="73"/>
      <c r="SUW2" s="73"/>
      <c r="SUX2" s="73"/>
      <c r="SUY2" s="73"/>
      <c r="SUZ2" s="73"/>
      <c r="SVA2" s="73"/>
      <c r="SVB2" s="73"/>
      <c r="SVC2" s="73"/>
      <c r="SVD2" s="73"/>
      <c r="SVE2" s="73"/>
      <c r="SVF2" s="73"/>
      <c r="SVG2" s="73"/>
      <c r="SVH2" s="73"/>
      <c r="SVI2" s="73"/>
      <c r="SVJ2" s="73"/>
      <c r="SVK2" s="73"/>
      <c r="SVL2" s="73"/>
      <c r="SVM2" s="73"/>
      <c r="SVN2" s="73"/>
      <c r="SVO2" s="73"/>
      <c r="SVP2" s="73"/>
      <c r="SVQ2" s="73"/>
      <c r="SVR2" s="73"/>
      <c r="SVS2" s="73"/>
      <c r="SVT2" s="73"/>
      <c r="SVU2" s="73"/>
      <c r="SVV2" s="73"/>
      <c r="SVW2" s="73"/>
      <c r="SVX2" s="73"/>
      <c r="SVY2" s="73"/>
      <c r="SVZ2" s="73"/>
      <c r="SWA2" s="73"/>
      <c r="SWB2" s="73"/>
      <c r="SWC2" s="73"/>
      <c r="SWD2" s="73"/>
      <c r="SWE2" s="73"/>
      <c r="SWF2" s="73"/>
      <c r="SWG2" s="73"/>
      <c r="SWH2" s="73"/>
      <c r="SWI2" s="73"/>
      <c r="SWJ2" s="73"/>
      <c r="SWK2" s="73"/>
      <c r="SWL2" s="73"/>
      <c r="SWM2" s="73"/>
      <c r="SWN2" s="73"/>
      <c r="SWO2" s="73"/>
      <c r="SWP2" s="73"/>
      <c r="SWQ2" s="73"/>
      <c r="SWR2" s="73"/>
      <c r="SWS2" s="73"/>
      <c r="SWT2" s="73"/>
      <c r="SWU2" s="73"/>
      <c r="SWV2" s="73"/>
      <c r="SWW2" s="73"/>
      <c r="SWX2" s="73"/>
      <c r="SWY2" s="73"/>
      <c r="SWZ2" s="73"/>
      <c r="SXA2" s="73"/>
      <c r="SXB2" s="73"/>
      <c r="SXC2" s="73"/>
      <c r="SXD2" s="73"/>
      <c r="SXE2" s="73"/>
      <c r="SXF2" s="73"/>
      <c r="SXG2" s="73"/>
      <c r="SXH2" s="73"/>
      <c r="SXI2" s="73"/>
      <c r="SXJ2" s="73"/>
      <c r="SXK2" s="73"/>
      <c r="SXL2" s="73"/>
      <c r="SXM2" s="73"/>
      <c r="SXN2" s="73"/>
      <c r="SXO2" s="73"/>
      <c r="SXP2" s="73"/>
      <c r="SXQ2" s="73"/>
      <c r="SXR2" s="73"/>
      <c r="SXS2" s="73"/>
      <c r="SXT2" s="73"/>
      <c r="SXU2" s="73"/>
      <c r="SXV2" s="73"/>
      <c r="SXW2" s="73"/>
      <c r="SXX2" s="73"/>
      <c r="SXY2" s="73"/>
      <c r="SXZ2" s="73"/>
      <c r="SYA2" s="73"/>
      <c r="SYB2" s="73"/>
      <c r="SYC2" s="73"/>
      <c r="SYD2" s="73"/>
      <c r="SYE2" s="73"/>
      <c r="SYF2" s="73"/>
      <c r="SYG2" s="73"/>
      <c r="SYH2" s="73"/>
      <c r="SYI2" s="73"/>
      <c r="SYJ2" s="73"/>
      <c r="SYK2" s="73"/>
      <c r="SYL2" s="73"/>
      <c r="SYM2" s="73"/>
      <c r="SYN2" s="73"/>
      <c r="SYO2" s="73"/>
      <c r="SYP2" s="73"/>
      <c r="SYQ2" s="73"/>
      <c r="SYR2" s="73"/>
      <c r="SYS2" s="73"/>
      <c r="SYT2" s="73"/>
      <c r="SYU2" s="73"/>
      <c r="SYV2" s="73"/>
      <c r="SYW2" s="73"/>
      <c r="SYX2" s="73"/>
      <c r="SYY2" s="73"/>
      <c r="SYZ2" s="73"/>
      <c r="SZA2" s="73"/>
      <c r="SZB2" s="73"/>
      <c r="SZC2" s="73"/>
      <c r="SZD2" s="73"/>
      <c r="SZE2" s="73"/>
      <c r="SZF2" s="73"/>
      <c r="SZG2" s="73"/>
      <c r="SZH2" s="73"/>
      <c r="SZI2" s="73"/>
      <c r="SZJ2" s="73"/>
      <c r="SZK2" s="73"/>
      <c r="SZL2" s="73"/>
      <c r="SZM2" s="73"/>
      <c r="SZN2" s="73"/>
      <c r="SZO2" s="73"/>
      <c r="SZP2" s="73"/>
      <c r="SZQ2" s="73"/>
      <c r="SZR2" s="73"/>
      <c r="SZS2" s="73"/>
      <c r="SZT2" s="73"/>
      <c r="SZU2" s="73"/>
      <c r="SZV2" s="73"/>
      <c r="SZW2" s="73"/>
      <c r="SZX2" s="73"/>
      <c r="SZY2" s="73"/>
      <c r="SZZ2" s="73"/>
      <c r="TAA2" s="73"/>
      <c r="TAB2" s="73"/>
      <c r="TAC2" s="73"/>
      <c r="TAD2" s="73"/>
      <c r="TAE2" s="73"/>
      <c r="TAF2" s="73"/>
      <c r="TAG2" s="73"/>
      <c r="TAH2" s="73"/>
      <c r="TAI2" s="73"/>
      <c r="TAJ2" s="73"/>
      <c r="TAK2" s="73"/>
      <c r="TAL2" s="73"/>
      <c r="TAM2" s="73"/>
      <c r="TAN2" s="73"/>
      <c r="TAO2" s="73"/>
      <c r="TAP2" s="73"/>
      <c r="TAQ2" s="73"/>
      <c r="TAR2" s="73"/>
      <c r="TAS2" s="73"/>
      <c r="TAT2" s="73"/>
      <c r="TAU2" s="73"/>
      <c r="TAV2" s="73"/>
      <c r="TAW2" s="73"/>
      <c r="TAX2" s="73"/>
      <c r="TAY2" s="73"/>
      <c r="TAZ2" s="73"/>
      <c r="TBA2" s="73"/>
      <c r="TBB2" s="73"/>
      <c r="TBC2" s="73"/>
      <c r="TBD2" s="73"/>
      <c r="TBE2" s="73"/>
      <c r="TBF2" s="73"/>
      <c r="TBG2" s="73"/>
      <c r="TBH2" s="73"/>
      <c r="TBI2" s="73"/>
      <c r="TBJ2" s="73"/>
      <c r="TBK2" s="73"/>
      <c r="TBL2" s="73"/>
      <c r="TBM2" s="73"/>
      <c r="TBN2" s="73"/>
      <c r="TBO2" s="73"/>
      <c r="TBP2" s="73"/>
      <c r="TBQ2" s="73"/>
      <c r="TBR2" s="73"/>
      <c r="TBS2" s="73"/>
      <c r="TBT2" s="73"/>
      <c r="TBU2" s="73"/>
      <c r="TBV2" s="73"/>
      <c r="TBW2" s="73"/>
      <c r="TBX2" s="73"/>
      <c r="TBY2" s="73"/>
      <c r="TBZ2" s="73"/>
      <c r="TCA2" s="73"/>
      <c r="TCB2" s="73"/>
      <c r="TCC2" s="73"/>
      <c r="TCD2" s="73"/>
      <c r="TCE2" s="73"/>
      <c r="TCF2" s="73"/>
      <c r="TCG2" s="73"/>
      <c r="TCH2" s="73"/>
      <c r="TCI2" s="73"/>
      <c r="TCJ2" s="73"/>
      <c r="TCK2" s="73"/>
      <c r="TCL2" s="73"/>
      <c r="TCM2" s="73"/>
      <c r="TCN2" s="73"/>
      <c r="TCO2" s="73"/>
      <c r="TCP2" s="73"/>
      <c r="TCQ2" s="73"/>
      <c r="TCR2" s="73"/>
      <c r="TCS2" s="73"/>
      <c r="TCT2" s="73"/>
      <c r="TCU2" s="73"/>
      <c r="TCV2" s="73"/>
      <c r="TCW2" s="73"/>
      <c r="TCX2" s="73"/>
      <c r="TCY2" s="73"/>
      <c r="TCZ2" s="73"/>
      <c r="TDA2" s="73"/>
      <c r="TDB2" s="73"/>
      <c r="TDC2" s="73"/>
      <c r="TDD2" s="73"/>
      <c r="TDE2" s="73"/>
      <c r="TDF2" s="73"/>
      <c r="TDG2" s="73"/>
      <c r="TDH2" s="73"/>
      <c r="TDI2" s="73"/>
      <c r="TDJ2" s="73"/>
      <c r="TDK2" s="73"/>
      <c r="TDL2" s="73"/>
      <c r="TDM2" s="73"/>
      <c r="TDN2" s="73"/>
      <c r="TDO2" s="73"/>
      <c r="TDP2" s="73"/>
      <c r="TDQ2" s="73"/>
      <c r="TDR2" s="73"/>
      <c r="TDS2" s="73"/>
      <c r="TDT2" s="73"/>
      <c r="TDU2" s="73"/>
      <c r="TDV2" s="73"/>
      <c r="TDW2" s="73"/>
      <c r="TDX2" s="73"/>
      <c r="TDY2" s="73"/>
      <c r="TDZ2" s="73"/>
      <c r="TEA2" s="73"/>
      <c r="TEB2" s="73"/>
      <c r="TEC2" s="73"/>
      <c r="TED2" s="73"/>
      <c r="TEE2" s="73"/>
      <c r="TEF2" s="73"/>
      <c r="TEG2" s="73"/>
      <c r="TEH2" s="73"/>
      <c r="TEI2" s="73"/>
      <c r="TEJ2" s="73"/>
      <c r="TEK2" s="73"/>
      <c r="TEL2" s="73"/>
      <c r="TEM2" s="73"/>
      <c r="TEN2" s="73"/>
      <c r="TEO2" s="73"/>
      <c r="TEP2" s="73"/>
      <c r="TEQ2" s="73"/>
      <c r="TER2" s="73"/>
      <c r="TES2" s="73"/>
      <c r="TET2" s="73"/>
      <c r="TEU2" s="73"/>
      <c r="TEV2" s="73"/>
      <c r="TEW2" s="73"/>
      <c r="TEX2" s="73"/>
      <c r="TEY2" s="73"/>
      <c r="TEZ2" s="73"/>
      <c r="TFA2" s="73"/>
      <c r="TFB2" s="73"/>
      <c r="TFC2" s="73"/>
      <c r="TFD2" s="73"/>
      <c r="TFE2" s="73"/>
      <c r="TFF2" s="73"/>
      <c r="TFG2" s="73"/>
      <c r="TFH2" s="73"/>
      <c r="TFI2" s="73"/>
      <c r="TFJ2" s="73"/>
      <c r="TFK2" s="73"/>
      <c r="TFL2" s="73"/>
      <c r="TFM2" s="73"/>
      <c r="TFN2" s="73"/>
      <c r="TFO2" s="73"/>
      <c r="TFP2" s="73"/>
      <c r="TFQ2" s="73"/>
      <c r="TFR2" s="73"/>
      <c r="TFS2" s="73"/>
      <c r="TFT2" s="73"/>
      <c r="TFU2" s="73"/>
      <c r="TFV2" s="73"/>
      <c r="TFW2" s="73"/>
      <c r="TFX2" s="73"/>
      <c r="TFY2" s="73"/>
      <c r="TFZ2" s="73"/>
      <c r="TGA2" s="73"/>
      <c r="TGB2" s="73"/>
      <c r="TGC2" s="73"/>
      <c r="TGD2" s="73"/>
      <c r="TGE2" s="73"/>
      <c r="TGF2" s="73"/>
      <c r="TGG2" s="73"/>
      <c r="TGH2" s="73"/>
      <c r="TGI2" s="73"/>
      <c r="TGJ2" s="73"/>
      <c r="TGK2" s="73"/>
      <c r="TGL2" s="73"/>
      <c r="TGM2" s="73"/>
      <c r="TGN2" s="73"/>
      <c r="TGO2" s="73"/>
      <c r="TGP2" s="73"/>
      <c r="TGQ2" s="73"/>
      <c r="TGR2" s="73"/>
      <c r="TGS2" s="73"/>
      <c r="TGT2" s="73"/>
      <c r="TGU2" s="73"/>
      <c r="TGV2" s="73"/>
      <c r="TGW2" s="73"/>
      <c r="TGX2" s="73"/>
      <c r="TGY2" s="73"/>
      <c r="TGZ2" s="73"/>
      <c r="THA2" s="73"/>
      <c r="THB2" s="73"/>
      <c r="THC2" s="73"/>
      <c r="THD2" s="73"/>
      <c r="THE2" s="73"/>
      <c r="THF2" s="73"/>
      <c r="THG2" s="73"/>
      <c r="THH2" s="73"/>
      <c r="THI2" s="73"/>
      <c r="THJ2" s="73"/>
      <c r="THK2" s="73"/>
      <c r="THL2" s="73"/>
      <c r="THM2" s="73"/>
      <c r="THN2" s="73"/>
      <c r="THO2" s="73"/>
      <c r="THP2" s="73"/>
      <c r="THQ2" s="73"/>
      <c r="THR2" s="73"/>
      <c r="THS2" s="73"/>
      <c r="THT2" s="73"/>
      <c r="THU2" s="73"/>
      <c r="THV2" s="73"/>
      <c r="THW2" s="73"/>
      <c r="THX2" s="73"/>
      <c r="THY2" s="73"/>
      <c r="THZ2" s="73"/>
      <c r="TIA2" s="73"/>
      <c r="TIB2" s="73"/>
      <c r="TIC2" s="73"/>
      <c r="TID2" s="73"/>
      <c r="TIE2" s="73"/>
      <c r="TIF2" s="73"/>
      <c r="TIG2" s="73"/>
      <c r="TIH2" s="73"/>
      <c r="TII2" s="73"/>
      <c r="TIJ2" s="73"/>
      <c r="TIK2" s="73"/>
      <c r="TIL2" s="73"/>
      <c r="TIM2" s="73"/>
      <c r="TIN2" s="73"/>
      <c r="TIO2" s="73"/>
      <c r="TIP2" s="73"/>
      <c r="TIQ2" s="73"/>
      <c r="TIR2" s="73"/>
      <c r="TIS2" s="73"/>
      <c r="TIT2" s="73"/>
      <c r="TIU2" s="73"/>
      <c r="TIV2" s="73"/>
      <c r="TIW2" s="73"/>
      <c r="TIX2" s="73"/>
      <c r="TIY2" s="73"/>
      <c r="TIZ2" s="73"/>
      <c r="TJA2" s="73"/>
      <c r="TJB2" s="73"/>
      <c r="TJC2" s="73"/>
      <c r="TJD2" s="73"/>
      <c r="TJE2" s="73"/>
      <c r="TJF2" s="73"/>
      <c r="TJG2" s="73"/>
      <c r="TJH2" s="73"/>
      <c r="TJI2" s="73"/>
      <c r="TJJ2" s="73"/>
      <c r="TJK2" s="73"/>
      <c r="TJL2" s="73"/>
      <c r="TJM2" s="73"/>
      <c r="TJN2" s="73"/>
      <c r="TJO2" s="73"/>
      <c r="TJP2" s="73"/>
      <c r="TJQ2" s="73"/>
      <c r="TJR2" s="73"/>
      <c r="TJS2" s="73"/>
      <c r="TJT2" s="73"/>
      <c r="TJU2" s="73"/>
      <c r="TJV2" s="73"/>
      <c r="TJW2" s="73"/>
      <c r="TJX2" s="73"/>
      <c r="TJY2" s="73"/>
      <c r="TJZ2" s="73"/>
      <c r="TKA2" s="73"/>
      <c r="TKB2" s="73"/>
      <c r="TKC2" s="73"/>
      <c r="TKD2" s="73"/>
      <c r="TKE2" s="73"/>
      <c r="TKF2" s="73"/>
      <c r="TKG2" s="73"/>
      <c r="TKH2" s="73"/>
      <c r="TKI2" s="73"/>
      <c r="TKJ2" s="73"/>
      <c r="TKK2" s="73"/>
      <c r="TKL2" s="73"/>
      <c r="TKM2" s="73"/>
      <c r="TKN2" s="73"/>
      <c r="TKO2" s="73"/>
      <c r="TKP2" s="73"/>
      <c r="TKQ2" s="73"/>
      <c r="TKR2" s="73"/>
      <c r="TKS2" s="73"/>
      <c r="TKT2" s="73"/>
      <c r="TKU2" s="73"/>
      <c r="TKV2" s="73"/>
      <c r="TKW2" s="73"/>
      <c r="TKX2" s="73"/>
      <c r="TKY2" s="73"/>
      <c r="TKZ2" s="73"/>
      <c r="TLA2" s="73"/>
      <c r="TLB2" s="73"/>
      <c r="TLC2" s="73"/>
      <c r="TLD2" s="73"/>
      <c r="TLE2" s="73"/>
      <c r="TLF2" s="73"/>
      <c r="TLG2" s="73"/>
      <c r="TLH2" s="73"/>
      <c r="TLI2" s="73"/>
      <c r="TLJ2" s="73"/>
      <c r="TLK2" s="73"/>
      <c r="TLL2" s="73"/>
      <c r="TLM2" s="73"/>
      <c r="TLN2" s="73"/>
      <c r="TLO2" s="73"/>
      <c r="TLP2" s="73"/>
      <c r="TLQ2" s="73"/>
      <c r="TLR2" s="73"/>
      <c r="TLS2" s="73"/>
      <c r="TLT2" s="73"/>
      <c r="TLU2" s="73"/>
      <c r="TLV2" s="73"/>
      <c r="TLW2" s="73"/>
      <c r="TLX2" s="73"/>
      <c r="TLY2" s="73"/>
      <c r="TLZ2" s="73"/>
      <c r="TMA2" s="73"/>
      <c r="TMB2" s="73"/>
      <c r="TMC2" s="73"/>
      <c r="TMD2" s="73"/>
      <c r="TME2" s="73"/>
      <c r="TMF2" s="73"/>
      <c r="TMG2" s="73"/>
      <c r="TMH2" s="73"/>
      <c r="TMI2" s="73"/>
      <c r="TMJ2" s="73"/>
      <c r="TMK2" s="73"/>
      <c r="TML2" s="73"/>
      <c r="TMM2" s="73"/>
      <c r="TMN2" s="73"/>
      <c r="TMO2" s="73"/>
      <c r="TMP2" s="73"/>
      <c r="TMQ2" s="73"/>
      <c r="TMR2" s="73"/>
      <c r="TMS2" s="73"/>
      <c r="TMT2" s="73"/>
      <c r="TMU2" s="73"/>
      <c r="TMV2" s="73"/>
      <c r="TMW2" s="73"/>
      <c r="TMX2" s="73"/>
      <c r="TMY2" s="73"/>
      <c r="TMZ2" s="73"/>
      <c r="TNA2" s="73"/>
      <c r="TNB2" s="73"/>
      <c r="TNC2" s="73"/>
      <c r="TND2" s="73"/>
      <c r="TNE2" s="73"/>
      <c r="TNF2" s="73"/>
      <c r="TNG2" s="73"/>
      <c r="TNH2" s="73"/>
      <c r="TNI2" s="73"/>
      <c r="TNJ2" s="73"/>
      <c r="TNK2" s="73"/>
      <c r="TNL2" s="73"/>
      <c r="TNM2" s="73"/>
      <c r="TNN2" s="73"/>
      <c r="TNO2" s="73"/>
      <c r="TNP2" s="73"/>
      <c r="TNQ2" s="73"/>
      <c r="TNR2" s="73"/>
      <c r="TNS2" s="73"/>
      <c r="TNT2" s="73"/>
      <c r="TNU2" s="73"/>
      <c r="TNV2" s="73"/>
      <c r="TNW2" s="73"/>
      <c r="TNX2" s="73"/>
      <c r="TNY2" s="73"/>
      <c r="TNZ2" s="73"/>
      <c r="TOA2" s="73"/>
      <c r="TOB2" s="73"/>
      <c r="TOC2" s="73"/>
      <c r="TOD2" s="73"/>
      <c r="TOE2" s="73"/>
      <c r="TOF2" s="73"/>
      <c r="TOG2" s="73"/>
      <c r="TOH2" s="73"/>
      <c r="TOI2" s="73"/>
      <c r="TOJ2" s="73"/>
      <c r="TOK2" s="73"/>
      <c r="TOL2" s="73"/>
      <c r="TOM2" s="73"/>
      <c r="TON2" s="73"/>
      <c r="TOO2" s="73"/>
      <c r="TOP2" s="73"/>
      <c r="TOQ2" s="73"/>
      <c r="TOR2" s="73"/>
      <c r="TOS2" s="73"/>
      <c r="TOT2" s="73"/>
      <c r="TOU2" s="73"/>
      <c r="TOV2" s="73"/>
      <c r="TOW2" s="73"/>
      <c r="TOX2" s="73"/>
      <c r="TOY2" s="73"/>
      <c r="TOZ2" s="73"/>
      <c r="TPA2" s="73"/>
      <c r="TPB2" s="73"/>
      <c r="TPC2" s="73"/>
      <c r="TPD2" s="73"/>
      <c r="TPE2" s="73"/>
      <c r="TPF2" s="73"/>
      <c r="TPG2" s="73"/>
      <c r="TPH2" s="73"/>
      <c r="TPI2" s="73"/>
      <c r="TPJ2" s="73"/>
      <c r="TPK2" s="73"/>
      <c r="TPL2" s="73"/>
      <c r="TPM2" s="73"/>
      <c r="TPN2" s="73"/>
      <c r="TPO2" s="73"/>
      <c r="TPP2" s="73"/>
      <c r="TPQ2" s="73"/>
      <c r="TPR2" s="73"/>
      <c r="TPS2" s="73"/>
      <c r="TPT2" s="73"/>
      <c r="TPU2" s="73"/>
      <c r="TPV2" s="73"/>
      <c r="TPW2" s="73"/>
      <c r="TPX2" s="73"/>
      <c r="TPY2" s="73"/>
      <c r="TPZ2" s="73"/>
      <c r="TQA2" s="73"/>
      <c r="TQB2" s="73"/>
      <c r="TQC2" s="73"/>
      <c r="TQD2" s="73"/>
      <c r="TQE2" s="73"/>
      <c r="TQF2" s="73"/>
      <c r="TQG2" s="73"/>
      <c r="TQH2" s="73"/>
      <c r="TQI2" s="73"/>
      <c r="TQJ2" s="73"/>
      <c r="TQK2" s="73"/>
      <c r="TQL2" s="73"/>
      <c r="TQM2" s="73"/>
      <c r="TQN2" s="73"/>
      <c r="TQO2" s="73"/>
      <c r="TQP2" s="73"/>
      <c r="TQQ2" s="73"/>
      <c r="TQR2" s="73"/>
      <c r="TQS2" s="73"/>
      <c r="TQT2" s="73"/>
      <c r="TQU2" s="73"/>
      <c r="TQV2" s="73"/>
      <c r="TQW2" s="73"/>
      <c r="TQX2" s="73"/>
      <c r="TQY2" s="73"/>
      <c r="TQZ2" s="73"/>
      <c r="TRA2" s="73"/>
      <c r="TRB2" s="73"/>
      <c r="TRC2" s="73"/>
      <c r="TRD2" s="73"/>
      <c r="TRE2" s="73"/>
      <c r="TRF2" s="73"/>
      <c r="TRG2" s="73"/>
      <c r="TRH2" s="73"/>
      <c r="TRI2" s="73"/>
      <c r="TRJ2" s="73"/>
      <c r="TRK2" s="73"/>
      <c r="TRL2" s="73"/>
      <c r="TRM2" s="73"/>
      <c r="TRN2" s="73"/>
      <c r="TRO2" s="73"/>
      <c r="TRP2" s="73"/>
      <c r="TRQ2" s="73"/>
      <c r="TRR2" s="73"/>
      <c r="TRS2" s="73"/>
      <c r="TRT2" s="73"/>
      <c r="TRU2" s="73"/>
      <c r="TRV2" s="73"/>
      <c r="TRW2" s="73"/>
      <c r="TRX2" s="73"/>
      <c r="TRY2" s="73"/>
      <c r="TRZ2" s="73"/>
      <c r="TSA2" s="73"/>
      <c r="TSB2" s="73"/>
      <c r="TSC2" s="73"/>
      <c r="TSD2" s="73"/>
      <c r="TSE2" s="73"/>
      <c r="TSF2" s="73"/>
      <c r="TSG2" s="73"/>
      <c r="TSH2" s="73"/>
      <c r="TSI2" s="73"/>
      <c r="TSJ2" s="73"/>
      <c r="TSK2" s="73"/>
      <c r="TSL2" s="73"/>
      <c r="TSM2" s="73"/>
      <c r="TSN2" s="73"/>
      <c r="TSO2" s="73"/>
      <c r="TSP2" s="73"/>
      <c r="TSQ2" s="73"/>
      <c r="TSR2" s="73"/>
      <c r="TSS2" s="73"/>
      <c r="TST2" s="73"/>
      <c r="TSU2" s="73"/>
      <c r="TSV2" s="73"/>
      <c r="TSW2" s="73"/>
      <c r="TSX2" s="73"/>
      <c r="TSY2" s="73"/>
      <c r="TSZ2" s="73"/>
      <c r="TTA2" s="73"/>
      <c r="TTB2" s="73"/>
      <c r="TTC2" s="73"/>
      <c r="TTD2" s="73"/>
      <c r="TTE2" s="73"/>
      <c r="TTF2" s="73"/>
      <c r="TTG2" s="73"/>
      <c r="TTH2" s="73"/>
      <c r="TTI2" s="73"/>
      <c r="TTJ2" s="73"/>
      <c r="TTK2" s="73"/>
      <c r="TTL2" s="73"/>
      <c r="TTM2" s="73"/>
      <c r="TTN2" s="73"/>
      <c r="TTO2" s="73"/>
      <c r="TTP2" s="73"/>
      <c r="TTQ2" s="73"/>
      <c r="TTR2" s="73"/>
      <c r="TTS2" s="73"/>
      <c r="TTT2" s="73"/>
      <c r="TTU2" s="73"/>
      <c r="TTV2" s="73"/>
      <c r="TTW2" s="73"/>
      <c r="TTX2" s="73"/>
      <c r="TTY2" s="73"/>
      <c r="TTZ2" s="73"/>
      <c r="TUA2" s="73"/>
      <c r="TUB2" s="73"/>
      <c r="TUC2" s="73"/>
      <c r="TUD2" s="73"/>
      <c r="TUE2" s="73"/>
      <c r="TUF2" s="73"/>
      <c r="TUG2" s="73"/>
      <c r="TUH2" s="73"/>
      <c r="TUI2" s="73"/>
      <c r="TUJ2" s="73"/>
      <c r="TUK2" s="73"/>
      <c r="TUL2" s="73"/>
      <c r="TUM2" s="73"/>
      <c r="TUN2" s="73"/>
      <c r="TUO2" s="73"/>
      <c r="TUP2" s="73"/>
      <c r="TUQ2" s="73"/>
      <c r="TUR2" s="73"/>
      <c r="TUS2" s="73"/>
      <c r="TUT2" s="73"/>
      <c r="TUU2" s="73"/>
      <c r="TUV2" s="73"/>
      <c r="TUW2" s="73"/>
      <c r="TUX2" s="73"/>
      <c r="TUY2" s="73"/>
      <c r="TUZ2" s="73"/>
      <c r="TVA2" s="73"/>
      <c r="TVB2" s="73"/>
      <c r="TVC2" s="73"/>
      <c r="TVD2" s="73"/>
      <c r="TVE2" s="73"/>
      <c r="TVF2" s="73"/>
      <c r="TVG2" s="73"/>
      <c r="TVH2" s="73"/>
      <c r="TVI2" s="73"/>
      <c r="TVJ2" s="73"/>
      <c r="TVK2" s="73"/>
      <c r="TVL2" s="73"/>
      <c r="TVM2" s="73"/>
      <c r="TVN2" s="73"/>
      <c r="TVO2" s="73"/>
      <c r="TVP2" s="73"/>
      <c r="TVQ2" s="73"/>
      <c r="TVR2" s="73"/>
      <c r="TVS2" s="73"/>
      <c r="TVT2" s="73"/>
      <c r="TVU2" s="73"/>
      <c r="TVV2" s="73"/>
      <c r="TVW2" s="73"/>
      <c r="TVX2" s="73"/>
      <c r="TVY2" s="73"/>
      <c r="TVZ2" s="73"/>
      <c r="TWA2" s="73"/>
      <c r="TWB2" s="73"/>
      <c r="TWC2" s="73"/>
      <c r="TWD2" s="73"/>
      <c r="TWE2" s="73"/>
      <c r="TWF2" s="73"/>
      <c r="TWG2" s="73"/>
      <c r="TWH2" s="73"/>
      <c r="TWI2" s="73"/>
      <c r="TWJ2" s="73"/>
      <c r="TWK2" s="73"/>
      <c r="TWL2" s="73"/>
      <c r="TWM2" s="73"/>
      <c r="TWN2" s="73"/>
      <c r="TWO2" s="73"/>
      <c r="TWP2" s="73"/>
      <c r="TWQ2" s="73"/>
      <c r="TWR2" s="73"/>
      <c r="TWS2" s="73"/>
      <c r="TWT2" s="73"/>
      <c r="TWU2" s="73"/>
      <c r="TWV2" s="73"/>
      <c r="TWW2" s="73"/>
      <c r="TWX2" s="73"/>
      <c r="TWY2" s="73"/>
      <c r="TWZ2" s="73"/>
      <c r="TXA2" s="73"/>
      <c r="TXB2" s="73"/>
      <c r="TXC2" s="73"/>
      <c r="TXD2" s="73"/>
      <c r="TXE2" s="73"/>
      <c r="TXF2" s="73"/>
      <c r="TXG2" s="73"/>
      <c r="TXH2" s="73"/>
      <c r="TXI2" s="73"/>
      <c r="TXJ2" s="73"/>
      <c r="TXK2" s="73"/>
      <c r="TXL2" s="73"/>
      <c r="TXM2" s="73"/>
      <c r="TXN2" s="73"/>
      <c r="TXO2" s="73"/>
      <c r="TXP2" s="73"/>
      <c r="TXQ2" s="73"/>
      <c r="TXR2" s="73"/>
      <c r="TXS2" s="73"/>
      <c r="TXT2" s="73"/>
      <c r="TXU2" s="73"/>
      <c r="TXV2" s="73"/>
      <c r="TXW2" s="73"/>
      <c r="TXX2" s="73"/>
      <c r="TXY2" s="73"/>
      <c r="TXZ2" s="73"/>
      <c r="TYA2" s="73"/>
      <c r="TYB2" s="73"/>
      <c r="TYC2" s="73"/>
      <c r="TYD2" s="73"/>
      <c r="TYE2" s="73"/>
      <c r="TYF2" s="73"/>
      <c r="TYG2" s="73"/>
      <c r="TYH2" s="73"/>
      <c r="TYI2" s="73"/>
      <c r="TYJ2" s="73"/>
      <c r="TYK2" s="73"/>
      <c r="TYL2" s="73"/>
      <c r="TYM2" s="73"/>
      <c r="TYN2" s="73"/>
      <c r="TYO2" s="73"/>
      <c r="TYP2" s="73"/>
      <c r="TYQ2" s="73"/>
      <c r="TYR2" s="73"/>
      <c r="TYS2" s="73"/>
      <c r="TYT2" s="73"/>
      <c r="TYU2" s="73"/>
      <c r="TYV2" s="73"/>
      <c r="TYW2" s="73"/>
      <c r="TYX2" s="73"/>
      <c r="TYY2" s="73"/>
      <c r="TYZ2" s="73"/>
      <c r="TZA2" s="73"/>
      <c r="TZB2" s="73"/>
      <c r="TZC2" s="73"/>
      <c r="TZD2" s="73"/>
      <c r="TZE2" s="73"/>
      <c r="TZF2" s="73"/>
      <c r="TZG2" s="73"/>
      <c r="TZH2" s="73"/>
      <c r="TZI2" s="73"/>
      <c r="TZJ2" s="73"/>
      <c r="TZK2" s="73"/>
      <c r="TZL2" s="73"/>
      <c r="TZM2" s="73"/>
      <c r="TZN2" s="73"/>
      <c r="TZO2" s="73"/>
      <c r="TZP2" s="73"/>
      <c r="TZQ2" s="73"/>
      <c r="TZR2" s="73"/>
      <c r="TZS2" s="73"/>
      <c r="TZT2" s="73"/>
      <c r="TZU2" s="73"/>
      <c r="TZV2" s="73"/>
      <c r="TZW2" s="73"/>
      <c r="TZX2" s="73"/>
      <c r="TZY2" s="73"/>
      <c r="TZZ2" s="73"/>
      <c r="UAA2" s="73"/>
      <c r="UAB2" s="73"/>
      <c r="UAC2" s="73"/>
      <c r="UAD2" s="73"/>
      <c r="UAE2" s="73"/>
      <c r="UAF2" s="73"/>
      <c r="UAG2" s="73"/>
      <c r="UAH2" s="73"/>
      <c r="UAI2" s="73"/>
      <c r="UAJ2" s="73"/>
      <c r="UAK2" s="73"/>
      <c r="UAL2" s="73"/>
      <c r="UAM2" s="73"/>
      <c r="UAN2" s="73"/>
      <c r="UAO2" s="73"/>
      <c r="UAP2" s="73"/>
      <c r="UAQ2" s="73"/>
      <c r="UAR2" s="73"/>
      <c r="UAS2" s="73"/>
      <c r="UAT2" s="73"/>
      <c r="UAU2" s="73"/>
      <c r="UAV2" s="73"/>
      <c r="UAW2" s="73"/>
      <c r="UAX2" s="73"/>
      <c r="UAY2" s="73"/>
      <c r="UAZ2" s="73"/>
      <c r="UBA2" s="73"/>
      <c r="UBB2" s="73"/>
      <c r="UBC2" s="73"/>
      <c r="UBD2" s="73"/>
      <c r="UBE2" s="73"/>
      <c r="UBF2" s="73"/>
      <c r="UBG2" s="73"/>
      <c r="UBH2" s="73"/>
      <c r="UBI2" s="73"/>
      <c r="UBJ2" s="73"/>
      <c r="UBK2" s="73"/>
      <c r="UBL2" s="73"/>
      <c r="UBM2" s="73"/>
      <c r="UBN2" s="73"/>
      <c r="UBO2" s="73"/>
      <c r="UBP2" s="73"/>
      <c r="UBQ2" s="73"/>
      <c r="UBR2" s="73"/>
      <c r="UBS2" s="73"/>
      <c r="UBT2" s="73"/>
      <c r="UBU2" s="73"/>
      <c r="UBV2" s="73"/>
      <c r="UBW2" s="73"/>
      <c r="UBX2" s="73"/>
      <c r="UBY2" s="73"/>
      <c r="UBZ2" s="73"/>
      <c r="UCA2" s="73"/>
      <c r="UCB2" s="73"/>
      <c r="UCC2" s="73"/>
      <c r="UCD2" s="73"/>
      <c r="UCE2" s="73"/>
      <c r="UCF2" s="73"/>
      <c r="UCG2" s="73"/>
      <c r="UCH2" s="73"/>
      <c r="UCI2" s="73"/>
      <c r="UCJ2" s="73"/>
      <c r="UCK2" s="73"/>
      <c r="UCL2" s="73"/>
      <c r="UCM2" s="73"/>
      <c r="UCN2" s="73"/>
      <c r="UCO2" s="73"/>
      <c r="UCP2" s="73"/>
      <c r="UCQ2" s="73"/>
      <c r="UCR2" s="73"/>
      <c r="UCS2" s="73"/>
      <c r="UCT2" s="73"/>
      <c r="UCU2" s="73"/>
      <c r="UCV2" s="73"/>
      <c r="UCW2" s="73"/>
      <c r="UCX2" s="73"/>
      <c r="UCY2" s="73"/>
      <c r="UCZ2" s="73"/>
      <c r="UDA2" s="73"/>
      <c r="UDB2" s="73"/>
      <c r="UDC2" s="73"/>
      <c r="UDD2" s="73"/>
      <c r="UDE2" s="73"/>
      <c r="UDF2" s="73"/>
      <c r="UDG2" s="73"/>
      <c r="UDH2" s="73"/>
      <c r="UDI2" s="73"/>
      <c r="UDJ2" s="73"/>
      <c r="UDK2" s="73"/>
      <c r="UDL2" s="73"/>
      <c r="UDM2" s="73"/>
      <c r="UDN2" s="73"/>
      <c r="UDO2" s="73"/>
      <c r="UDP2" s="73"/>
      <c r="UDQ2" s="73"/>
      <c r="UDR2" s="73"/>
      <c r="UDS2" s="73"/>
      <c r="UDT2" s="73"/>
      <c r="UDU2" s="73"/>
      <c r="UDV2" s="73"/>
      <c r="UDW2" s="73"/>
      <c r="UDX2" s="73"/>
      <c r="UDY2" s="73"/>
      <c r="UDZ2" s="73"/>
      <c r="UEA2" s="73"/>
      <c r="UEB2" s="73"/>
      <c r="UEC2" s="73"/>
      <c r="UED2" s="73"/>
      <c r="UEE2" s="73"/>
      <c r="UEF2" s="73"/>
      <c r="UEG2" s="73"/>
      <c r="UEH2" s="73"/>
      <c r="UEI2" s="73"/>
      <c r="UEJ2" s="73"/>
      <c r="UEK2" s="73"/>
      <c r="UEL2" s="73"/>
      <c r="UEM2" s="73"/>
      <c r="UEN2" s="73"/>
      <c r="UEO2" s="73"/>
      <c r="UEP2" s="73"/>
      <c r="UEQ2" s="73"/>
      <c r="UER2" s="73"/>
      <c r="UES2" s="73"/>
      <c r="UET2" s="73"/>
      <c r="UEU2" s="73"/>
      <c r="UEV2" s="73"/>
      <c r="UEW2" s="73"/>
      <c r="UEX2" s="73"/>
      <c r="UEY2" s="73"/>
      <c r="UEZ2" s="73"/>
      <c r="UFA2" s="73"/>
      <c r="UFB2" s="73"/>
      <c r="UFC2" s="73"/>
      <c r="UFD2" s="73"/>
      <c r="UFE2" s="73"/>
      <c r="UFF2" s="73"/>
      <c r="UFG2" s="73"/>
      <c r="UFH2" s="73"/>
      <c r="UFI2" s="73"/>
      <c r="UFJ2" s="73"/>
      <c r="UFK2" s="73"/>
      <c r="UFL2" s="73"/>
      <c r="UFM2" s="73"/>
      <c r="UFN2" s="73"/>
      <c r="UFO2" s="73"/>
      <c r="UFP2" s="73"/>
      <c r="UFQ2" s="73"/>
      <c r="UFR2" s="73"/>
      <c r="UFS2" s="73"/>
      <c r="UFT2" s="73"/>
      <c r="UFU2" s="73"/>
      <c r="UFV2" s="73"/>
      <c r="UFW2" s="73"/>
      <c r="UFX2" s="73"/>
      <c r="UFY2" s="73"/>
      <c r="UFZ2" s="73"/>
      <c r="UGA2" s="73"/>
      <c r="UGB2" s="73"/>
      <c r="UGC2" s="73"/>
      <c r="UGD2" s="73"/>
      <c r="UGE2" s="73"/>
      <c r="UGF2" s="73"/>
      <c r="UGG2" s="73"/>
      <c r="UGH2" s="73"/>
      <c r="UGI2" s="73"/>
      <c r="UGJ2" s="73"/>
      <c r="UGK2" s="73"/>
      <c r="UGL2" s="73"/>
      <c r="UGM2" s="73"/>
      <c r="UGN2" s="73"/>
      <c r="UGO2" s="73"/>
      <c r="UGP2" s="73"/>
      <c r="UGQ2" s="73"/>
      <c r="UGR2" s="73"/>
      <c r="UGS2" s="73"/>
      <c r="UGT2" s="73"/>
      <c r="UGU2" s="73"/>
      <c r="UGV2" s="73"/>
      <c r="UGW2" s="73"/>
      <c r="UGX2" s="73"/>
      <c r="UGY2" s="73"/>
      <c r="UGZ2" s="73"/>
      <c r="UHA2" s="73"/>
      <c r="UHB2" s="73"/>
      <c r="UHC2" s="73"/>
      <c r="UHD2" s="73"/>
      <c r="UHE2" s="73"/>
      <c r="UHF2" s="73"/>
      <c r="UHG2" s="73"/>
      <c r="UHH2" s="73"/>
      <c r="UHI2" s="73"/>
      <c r="UHJ2" s="73"/>
      <c r="UHK2" s="73"/>
      <c r="UHL2" s="73"/>
      <c r="UHM2" s="73"/>
      <c r="UHN2" s="73"/>
      <c r="UHO2" s="73"/>
      <c r="UHP2" s="73"/>
      <c r="UHQ2" s="73"/>
      <c r="UHR2" s="73"/>
      <c r="UHS2" s="73"/>
      <c r="UHT2" s="73"/>
      <c r="UHU2" s="73"/>
      <c r="UHV2" s="73"/>
      <c r="UHW2" s="73"/>
      <c r="UHX2" s="73"/>
      <c r="UHY2" s="73"/>
      <c r="UHZ2" s="73"/>
      <c r="UIA2" s="73"/>
      <c r="UIB2" s="73"/>
      <c r="UIC2" s="73"/>
      <c r="UID2" s="73"/>
      <c r="UIE2" s="73"/>
      <c r="UIF2" s="73"/>
      <c r="UIG2" s="73"/>
      <c r="UIH2" s="73"/>
      <c r="UII2" s="73"/>
      <c r="UIJ2" s="73"/>
      <c r="UIK2" s="73"/>
      <c r="UIL2" s="73"/>
      <c r="UIM2" s="73"/>
      <c r="UIN2" s="73"/>
      <c r="UIO2" s="73"/>
      <c r="UIP2" s="73"/>
      <c r="UIQ2" s="73"/>
      <c r="UIR2" s="73"/>
      <c r="UIS2" s="73"/>
      <c r="UIT2" s="73"/>
      <c r="UIU2" s="73"/>
      <c r="UIV2" s="73"/>
      <c r="UIW2" s="73"/>
      <c r="UIX2" s="73"/>
      <c r="UIY2" s="73"/>
      <c r="UIZ2" s="73"/>
      <c r="UJA2" s="73"/>
      <c r="UJB2" s="73"/>
      <c r="UJC2" s="73"/>
      <c r="UJD2" s="73"/>
      <c r="UJE2" s="73"/>
      <c r="UJF2" s="73"/>
      <c r="UJG2" s="73"/>
      <c r="UJH2" s="73"/>
      <c r="UJI2" s="73"/>
      <c r="UJJ2" s="73"/>
      <c r="UJK2" s="73"/>
      <c r="UJL2" s="73"/>
      <c r="UJM2" s="73"/>
      <c r="UJN2" s="73"/>
      <c r="UJO2" s="73"/>
      <c r="UJP2" s="73"/>
      <c r="UJQ2" s="73"/>
      <c r="UJR2" s="73"/>
      <c r="UJS2" s="73"/>
      <c r="UJT2" s="73"/>
      <c r="UJU2" s="73"/>
      <c r="UJV2" s="73"/>
      <c r="UJW2" s="73"/>
      <c r="UJX2" s="73"/>
      <c r="UJY2" s="73"/>
      <c r="UJZ2" s="73"/>
      <c r="UKA2" s="73"/>
      <c r="UKB2" s="73"/>
      <c r="UKC2" s="73"/>
      <c r="UKD2" s="73"/>
      <c r="UKE2" s="73"/>
      <c r="UKF2" s="73"/>
      <c r="UKG2" s="73"/>
      <c r="UKH2" s="73"/>
      <c r="UKI2" s="73"/>
      <c r="UKJ2" s="73"/>
      <c r="UKK2" s="73"/>
      <c r="UKL2" s="73"/>
      <c r="UKM2" s="73"/>
      <c r="UKN2" s="73"/>
      <c r="UKO2" s="73"/>
      <c r="UKP2" s="73"/>
      <c r="UKQ2" s="73"/>
      <c r="UKR2" s="73"/>
      <c r="UKS2" s="73"/>
      <c r="UKT2" s="73"/>
      <c r="UKU2" s="73"/>
      <c r="UKV2" s="73"/>
      <c r="UKW2" s="73"/>
      <c r="UKX2" s="73"/>
      <c r="UKY2" s="73"/>
      <c r="UKZ2" s="73"/>
      <c r="ULA2" s="73"/>
      <c r="ULB2" s="73"/>
      <c r="ULC2" s="73"/>
      <c r="ULD2" s="73"/>
      <c r="ULE2" s="73"/>
      <c r="ULF2" s="73"/>
      <c r="ULG2" s="73"/>
      <c r="ULH2" s="73"/>
      <c r="ULI2" s="73"/>
      <c r="ULJ2" s="73"/>
      <c r="ULK2" s="73"/>
      <c r="ULL2" s="73"/>
      <c r="ULM2" s="73"/>
      <c r="ULN2" s="73"/>
      <c r="ULO2" s="73"/>
      <c r="ULP2" s="73"/>
      <c r="ULQ2" s="73"/>
      <c r="ULR2" s="73"/>
      <c r="ULS2" s="73"/>
      <c r="ULT2" s="73"/>
      <c r="ULU2" s="73"/>
      <c r="ULV2" s="73"/>
      <c r="ULW2" s="73"/>
      <c r="ULX2" s="73"/>
      <c r="ULY2" s="73"/>
      <c r="ULZ2" s="73"/>
      <c r="UMA2" s="73"/>
      <c r="UMB2" s="73"/>
      <c r="UMC2" s="73"/>
      <c r="UMD2" s="73"/>
      <c r="UME2" s="73"/>
      <c r="UMF2" s="73"/>
      <c r="UMG2" s="73"/>
      <c r="UMH2" s="73"/>
      <c r="UMI2" s="73"/>
      <c r="UMJ2" s="73"/>
      <c r="UMK2" s="73"/>
      <c r="UML2" s="73"/>
      <c r="UMM2" s="73"/>
      <c r="UMN2" s="73"/>
      <c r="UMO2" s="73"/>
      <c r="UMP2" s="73"/>
      <c r="UMQ2" s="73"/>
      <c r="UMR2" s="73"/>
      <c r="UMS2" s="73"/>
      <c r="UMT2" s="73"/>
      <c r="UMU2" s="73"/>
      <c r="UMV2" s="73"/>
      <c r="UMW2" s="73"/>
      <c r="UMX2" s="73"/>
      <c r="UMY2" s="73"/>
      <c r="UMZ2" s="73"/>
      <c r="UNA2" s="73"/>
      <c r="UNB2" s="73"/>
      <c r="UNC2" s="73"/>
      <c r="UND2" s="73"/>
      <c r="UNE2" s="73"/>
      <c r="UNF2" s="73"/>
      <c r="UNG2" s="73"/>
      <c r="UNH2" s="73"/>
      <c r="UNI2" s="73"/>
      <c r="UNJ2" s="73"/>
      <c r="UNK2" s="73"/>
      <c r="UNL2" s="73"/>
      <c r="UNM2" s="73"/>
      <c r="UNN2" s="73"/>
      <c r="UNO2" s="73"/>
      <c r="UNP2" s="73"/>
      <c r="UNQ2" s="73"/>
      <c r="UNR2" s="73"/>
      <c r="UNS2" s="73"/>
      <c r="UNT2" s="73"/>
      <c r="UNU2" s="73"/>
      <c r="UNV2" s="73"/>
      <c r="UNW2" s="73"/>
      <c r="UNX2" s="73"/>
      <c r="UNY2" s="73"/>
      <c r="UNZ2" s="73"/>
      <c r="UOA2" s="73"/>
      <c r="UOB2" s="73"/>
      <c r="UOC2" s="73"/>
      <c r="UOD2" s="73"/>
      <c r="UOE2" s="73"/>
      <c r="UOF2" s="73"/>
      <c r="UOG2" s="73"/>
      <c r="UOH2" s="73"/>
      <c r="UOI2" s="73"/>
      <c r="UOJ2" s="73"/>
      <c r="UOK2" s="73"/>
      <c r="UOL2" s="73"/>
      <c r="UOM2" s="73"/>
      <c r="UON2" s="73"/>
      <c r="UOO2" s="73"/>
      <c r="UOP2" s="73"/>
      <c r="UOQ2" s="73"/>
      <c r="UOR2" s="73"/>
      <c r="UOS2" s="73"/>
      <c r="UOT2" s="73"/>
      <c r="UOU2" s="73"/>
      <c r="UOV2" s="73"/>
      <c r="UOW2" s="73"/>
      <c r="UOX2" s="73"/>
      <c r="UOY2" s="73"/>
      <c r="UOZ2" s="73"/>
      <c r="UPA2" s="73"/>
      <c r="UPB2" s="73"/>
      <c r="UPC2" s="73"/>
      <c r="UPD2" s="73"/>
      <c r="UPE2" s="73"/>
      <c r="UPF2" s="73"/>
      <c r="UPG2" s="73"/>
      <c r="UPH2" s="73"/>
      <c r="UPI2" s="73"/>
      <c r="UPJ2" s="73"/>
      <c r="UPK2" s="73"/>
      <c r="UPL2" s="73"/>
      <c r="UPM2" s="73"/>
      <c r="UPN2" s="73"/>
      <c r="UPO2" s="73"/>
      <c r="UPP2" s="73"/>
      <c r="UPQ2" s="73"/>
      <c r="UPR2" s="73"/>
      <c r="UPS2" s="73"/>
      <c r="UPT2" s="73"/>
      <c r="UPU2" s="73"/>
      <c r="UPV2" s="73"/>
      <c r="UPW2" s="73"/>
      <c r="UPX2" s="73"/>
      <c r="UPY2" s="73"/>
      <c r="UPZ2" s="73"/>
      <c r="UQA2" s="73"/>
      <c r="UQB2" s="73"/>
      <c r="UQC2" s="73"/>
      <c r="UQD2" s="73"/>
      <c r="UQE2" s="73"/>
      <c r="UQF2" s="73"/>
      <c r="UQG2" s="73"/>
      <c r="UQH2" s="73"/>
      <c r="UQI2" s="73"/>
      <c r="UQJ2" s="73"/>
      <c r="UQK2" s="73"/>
      <c r="UQL2" s="73"/>
      <c r="UQM2" s="73"/>
      <c r="UQN2" s="73"/>
      <c r="UQO2" s="73"/>
      <c r="UQP2" s="73"/>
      <c r="UQQ2" s="73"/>
      <c r="UQR2" s="73"/>
      <c r="UQS2" s="73"/>
      <c r="UQT2" s="73"/>
      <c r="UQU2" s="73"/>
      <c r="UQV2" s="73"/>
      <c r="UQW2" s="73"/>
      <c r="UQX2" s="73"/>
      <c r="UQY2" s="73"/>
      <c r="UQZ2" s="73"/>
      <c r="URA2" s="73"/>
      <c r="URB2" s="73"/>
      <c r="URC2" s="73"/>
      <c r="URD2" s="73"/>
      <c r="URE2" s="73"/>
      <c r="URF2" s="73"/>
      <c r="URG2" s="73"/>
      <c r="URH2" s="73"/>
      <c r="URI2" s="73"/>
      <c r="URJ2" s="73"/>
      <c r="URK2" s="73"/>
      <c r="URL2" s="73"/>
      <c r="URM2" s="73"/>
      <c r="URN2" s="73"/>
      <c r="URO2" s="73"/>
      <c r="URP2" s="73"/>
      <c r="URQ2" s="73"/>
      <c r="URR2" s="73"/>
      <c r="URS2" s="73"/>
      <c r="URT2" s="73"/>
      <c r="URU2" s="73"/>
      <c r="URV2" s="73"/>
      <c r="URW2" s="73"/>
      <c r="URX2" s="73"/>
      <c r="URY2" s="73"/>
      <c r="URZ2" s="73"/>
      <c r="USA2" s="73"/>
      <c r="USB2" s="73"/>
      <c r="USC2" s="73"/>
      <c r="USD2" s="73"/>
      <c r="USE2" s="73"/>
      <c r="USF2" s="73"/>
      <c r="USG2" s="73"/>
      <c r="USH2" s="73"/>
      <c r="USI2" s="73"/>
      <c r="USJ2" s="73"/>
      <c r="USK2" s="73"/>
      <c r="USL2" s="73"/>
      <c r="USM2" s="73"/>
      <c r="USN2" s="73"/>
      <c r="USO2" s="73"/>
      <c r="USP2" s="73"/>
      <c r="USQ2" s="73"/>
      <c r="USR2" s="73"/>
      <c r="USS2" s="73"/>
      <c r="UST2" s="73"/>
      <c r="USU2" s="73"/>
      <c r="USV2" s="73"/>
      <c r="USW2" s="73"/>
      <c r="USX2" s="73"/>
      <c r="USY2" s="73"/>
      <c r="USZ2" s="73"/>
      <c r="UTA2" s="73"/>
      <c r="UTB2" s="73"/>
      <c r="UTC2" s="73"/>
      <c r="UTD2" s="73"/>
      <c r="UTE2" s="73"/>
      <c r="UTF2" s="73"/>
      <c r="UTG2" s="73"/>
      <c r="UTH2" s="73"/>
      <c r="UTI2" s="73"/>
      <c r="UTJ2" s="73"/>
      <c r="UTK2" s="73"/>
      <c r="UTL2" s="73"/>
      <c r="UTM2" s="73"/>
      <c r="UTN2" s="73"/>
      <c r="UTO2" s="73"/>
      <c r="UTP2" s="73"/>
      <c r="UTQ2" s="73"/>
      <c r="UTR2" s="73"/>
      <c r="UTS2" s="73"/>
      <c r="UTT2" s="73"/>
      <c r="UTU2" s="73"/>
      <c r="UTV2" s="73"/>
      <c r="UTW2" s="73"/>
      <c r="UTX2" s="73"/>
      <c r="UTY2" s="73"/>
      <c r="UTZ2" s="73"/>
      <c r="UUA2" s="73"/>
      <c r="UUB2" s="73"/>
      <c r="UUC2" s="73"/>
      <c r="UUD2" s="73"/>
      <c r="UUE2" s="73"/>
      <c r="UUF2" s="73"/>
      <c r="UUG2" s="73"/>
      <c r="UUH2" s="73"/>
      <c r="UUI2" s="73"/>
      <c r="UUJ2" s="73"/>
      <c r="UUK2" s="73"/>
      <c r="UUL2" s="73"/>
      <c r="UUM2" s="73"/>
      <c r="UUN2" s="73"/>
      <c r="UUO2" s="73"/>
      <c r="UUP2" s="73"/>
      <c r="UUQ2" s="73"/>
      <c r="UUR2" s="73"/>
      <c r="UUS2" s="73"/>
      <c r="UUT2" s="73"/>
      <c r="UUU2" s="73"/>
      <c r="UUV2" s="73"/>
      <c r="UUW2" s="73"/>
      <c r="UUX2" s="73"/>
      <c r="UUY2" s="73"/>
      <c r="UUZ2" s="73"/>
      <c r="UVA2" s="73"/>
      <c r="UVB2" s="73"/>
      <c r="UVC2" s="73"/>
      <c r="UVD2" s="73"/>
      <c r="UVE2" s="73"/>
      <c r="UVF2" s="73"/>
      <c r="UVG2" s="73"/>
      <c r="UVH2" s="73"/>
      <c r="UVI2" s="73"/>
      <c r="UVJ2" s="73"/>
      <c r="UVK2" s="73"/>
      <c r="UVL2" s="73"/>
      <c r="UVM2" s="73"/>
      <c r="UVN2" s="73"/>
      <c r="UVO2" s="73"/>
      <c r="UVP2" s="73"/>
      <c r="UVQ2" s="73"/>
      <c r="UVR2" s="73"/>
      <c r="UVS2" s="73"/>
      <c r="UVT2" s="73"/>
      <c r="UVU2" s="73"/>
      <c r="UVV2" s="73"/>
      <c r="UVW2" s="73"/>
      <c r="UVX2" s="73"/>
      <c r="UVY2" s="73"/>
      <c r="UVZ2" s="73"/>
      <c r="UWA2" s="73"/>
      <c r="UWB2" s="73"/>
      <c r="UWC2" s="73"/>
      <c r="UWD2" s="73"/>
      <c r="UWE2" s="73"/>
      <c r="UWF2" s="73"/>
      <c r="UWG2" s="73"/>
      <c r="UWH2" s="73"/>
      <c r="UWI2" s="73"/>
      <c r="UWJ2" s="73"/>
      <c r="UWK2" s="73"/>
      <c r="UWL2" s="73"/>
      <c r="UWM2" s="73"/>
      <c r="UWN2" s="73"/>
      <c r="UWO2" s="73"/>
      <c r="UWP2" s="73"/>
      <c r="UWQ2" s="73"/>
      <c r="UWR2" s="73"/>
      <c r="UWS2" s="73"/>
      <c r="UWT2" s="73"/>
      <c r="UWU2" s="73"/>
      <c r="UWV2" s="73"/>
      <c r="UWW2" s="73"/>
      <c r="UWX2" s="73"/>
      <c r="UWY2" s="73"/>
      <c r="UWZ2" s="73"/>
      <c r="UXA2" s="73"/>
      <c r="UXB2" s="73"/>
      <c r="UXC2" s="73"/>
      <c r="UXD2" s="73"/>
      <c r="UXE2" s="73"/>
      <c r="UXF2" s="73"/>
      <c r="UXG2" s="73"/>
      <c r="UXH2" s="73"/>
      <c r="UXI2" s="73"/>
      <c r="UXJ2" s="73"/>
      <c r="UXK2" s="73"/>
      <c r="UXL2" s="73"/>
      <c r="UXM2" s="73"/>
      <c r="UXN2" s="73"/>
      <c r="UXO2" s="73"/>
      <c r="UXP2" s="73"/>
      <c r="UXQ2" s="73"/>
      <c r="UXR2" s="73"/>
      <c r="UXS2" s="73"/>
      <c r="UXT2" s="73"/>
      <c r="UXU2" s="73"/>
      <c r="UXV2" s="73"/>
      <c r="UXW2" s="73"/>
      <c r="UXX2" s="73"/>
      <c r="UXY2" s="73"/>
      <c r="UXZ2" s="73"/>
      <c r="UYA2" s="73"/>
      <c r="UYB2" s="73"/>
      <c r="UYC2" s="73"/>
      <c r="UYD2" s="73"/>
      <c r="UYE2" s="73"/>
      <c r="UYF2" s="73"/>
      <c r="UYG2" s="73"/>
      <c r="UYH2" s="73"/>
      <c r="UYI2" s="73"/>
      <c r="UYJ2" s="73"/>
      <c r="UYK2" s="73"/>
      <c r="UYL2" s="73"/>
      <c r="UYM2" s="73"/>
      <c r="UYN2" s="73"/>
      <c r="UYO2" s="73"/>
      <c r="UYP2" s="73"/>
      <c r="UYQ2" s="73"/>
      <c r="UYR2" s="73"/>
      <c r="UYS2" s="73"/>
      <c r="UYT2" s="73"/>
      <c r="UYU2" s="73"/>
      <c r="UYV2" s="73"/>
      <c r="UYW2" s="73"/>
      <c r="UYX2" s="73"/>
      <c r="UYY2" s="73"/>
      <c r="UYZ2" s="73"/>
      <c r="UZA2" s="73"/>
      <c r="UZB2" s="73"/>
      <c r="UZC2" s="73"/>
      <c r="UZD2" s="73"/>
      <c r="UZE2" s="73"/>
      <c r="UZF2" s="73"/>
      <c r="UZG2" s="73"/>
      <c r="UZH2" s="73"/>
      <c r="UZI2" s="73"/>
      <c r="UZJ2" s="73"/>
      <c r="UZK2" s="73"/>
      <c r="UZL2" s="73"/>
      <c r="UZM2" s="73"/>
      <c r="UZN2" s="73"/>
      <c r="UZO2" s="73"/>
      <c r="UZP2" s="73"/>
      <c r="UZQ2" s="73"/>
      <c r="UZR2" s="73"/>
      <c r="UZS2" s="73"/>
      <c r="UZT2" s="73"/>
      <c r="UZU2" s="73"/>
      <c r="UZV2" s="73"/>
      <c r="UZW2" s="73"/>
      <c r="UZX2" s="73"/>
      <c r="UZY2" s="73"/>
      <c r="UZZ2" s="73"/>
      <c r="VAA2" s="73"/>
      <c r="VAB2" s="73"/>
      <c r="VAC2" s="73"/>
      <c r="VAD2" s="73"/>
      <c r="VAE2" s="73"/>
      <c r="VAF2" s="73"/>
      <c r="VAG2" s="73"/>
      <c r="VAH2" s="73"/>
      <c r="VAI2" s="73"/>
      <c r="VAJ2" s="73"/>
      <c r="VAK2" s="73"/>
      <c r="VAL2" s="73"/>
      <c r="VAM2" s="73"/>
      <c r="VAN2" s="73"/>
      <c r="VAO2" s="73"/>
      <c r="VAP2" s="73"/>
      <c r="VAQ2" s="73"/>
      <c r="VAR2" s="73"/>
      <c r="VAS2" s="73"/>
      <c r="VAT2" s="73"/>
      <c r="VAU2" s="73"/>
      <c r="VAV2" s="73"/>
      <c r="VAW2" s="73"/>
      <c r="VAX2" s="73"/>
      <c r="VAY2" s="73"/>
      <c r="VAZ2" s="73"/>
      <c r="VBA2" s="73"/>
      <c r="VBB2" s="73"/>
      <c r="VBC2" s="73"/>
      <c r="VBD2" s="73"/>
      <c r="VBE2" s="73"/>
      <c r="VBF2" s="73"/>
      <c r="VBG2" s="73"/>
      <c r="VBH2" s="73"/>
      <c r="VBI2" s="73"/>
      <c r="VBJ2" s="73"/>
      <c r="VBK2" s="73"/>
      <c r="VBL2" s="73"/>
      <c r="VBM2" s="73"/>
      <c r="VBN2" s="73"/>
      <c r="VBO2" s="73"/>
      <c r="VBP2" s="73"/>
      <c r="VBQ2" s="73"/>
      <c r="VBR2" s="73"/>
      <c r="VBS2" s="73"/>
      <c r="VBT2" s="73"/>
      <c r="VBU2" s="73"/>
      <c r="VBV2" s="73"/>
      <c r="VBW2" s="73"/>
      <c r="VBX2" s="73"/>
      <c r="VBY2" s="73"/>
      <c r="VBZ2" s="73"/>
      <c r="VCA2" s="73"/>
      <c r="VCB2" s="73"/>
      <c r="VCC2" s="73"/>
      <c r="VCD2" s="73"/>
      <c r="VCE2" s="73"/>
      <c r="VCF2" s="73"/>
      <c r="VCG2" s="73"/>
      <c r="VCH2" s="73"/>
      <c r="VCI2" s="73"/>
      <c r="VCJ2" s="73"/>
      <c r="VCK2" s="73"/>
      <c r="VCL2" s="73"/>
      <c r="VCM2" s="73"/>
      <c r="VCN2" s="73"/>
      <c r="VCO2" s="73"/>
      <c r="VCP2" s="73"/>
      <c r="VCQ2" s="73"/>
      <c r="VCR2" s="73"/>
      <c r="VCS2" s="73"/>
      <c r="VCT2" s="73"/>
      <c r="VCU2" s="73"/>
      <c r="VCV2" s="73"/>
      <c r="VCW2" s="73"/>
      <c r="VCX2" s="73"/>
      <c r="VCY2" s="73"/>
      <c r="VCZ2" s="73"/>
      <c r="VDA2" s="73"/>
      <c r="VDB2" s="73"/>
      <c r="VDC2" s="73"/>
      <c r="VDD2" s="73"/>
      <c r="VDE2" s="73"/>
      <c r="VDF2" s="73"/>
      <c r="VDG2" s="73"/>
      <c r="VDH2" s="73"/>
      <c r="VDI2" s="73"/>
      <c r="VDJ2" s="73"/>
      <c r="VDK2" s="73"/>
      <c r="VDL2" s="73"/>
      <c r="VDM2" s="73"/>
      <c r="VDN2" s="73"/>
      <c r="VDO2" s="73"/>
      <c r="VDP2" s="73"/>
      <c r="VDQ2" s="73"/>
      <c r="VDR2" s="73"/>
      <c r="VDS2" s="73"/>
      <c r="VDT2" s="73"/>
      <c r="VDU2" s="73"/>
      <c r="VDV2" s="73"/>
      <c r="VDW2" s="73"/>
      <c r="VDX2" s="73"/>
      <c r="VDY2" s="73"/>
      <c r="VDZ2" s="73"/>
      <c r="VEA2" s="73"/>
      <c r="VEB2" s="73"/>
      <c r="VEC2" s="73"/>
      <c r="VED2" s="73"/>
      <c r="VEE2" s="73"/>
      <c r="VEF2" s="73"/>
      <c r="VEG2" s="73"/>
      <c r="VEH2" s="73"/>
      <c r="VEI2" s="73"/>
      <c r="VEJ2" s="73"/>
      <c r="VEK2" s="73"/>
      <c r="VEL2" s="73"/>
      <c r="VEM2" s="73"/>
      <c r="VEN2" s="73"/>
      <c r="VEO2" s="73"/>
      <c r="VEP2" s="73"/>
      <c r="VEQ2" s="73"/>
      <c r="VER2" s="73"/>
      <c r="VES2" s="73"/>
      <c r="VET2" s="73"/>
      <c r="VEU2" s="73"/>
      <c r="VEV2" s="73"/>
      <c r="VEW2" s="73"/>
      <c r="VEX2" s="73"/>
      <c r="VEY2" s="73"/>
      <c r="VEZ2" s="73"/>
      <c r="VFA2" s="73"/>
      <c r="VFB2" s="73"/>
      <c r="VFC2" s="73"/>
      <c r="VFD2" s="73"/>
      <c r="VFE2" s="73"/>
      <c r="VFF2" s="73"/>
      <c r="VFG2" s="73"/>
      <c r="VFH2" s="73"/>
      <c r="VFI2" s="73"/>
      <c r="VFJ2" s="73"/>
      <c r="VFK2" s="73"/>
      <c r="VFL2" s="73"/>
      <c r="VFM2" s="73"/>
      <c r="VFN2" s="73"/>
      <c r="VFO2" s="73"/>
      <c r="VFP2" s="73"/>
      <c r="VFQ2" s="73"/>
      <c r="VFR2" s="73"/>
      <c r="VFS2" s="73"/>
      <c r="VFT2" s="73"/>
      <c r="VFU2" s="73"/>
      <c r="VFV2" s="73"/>
      <c r="VFW2" s="73"/>
      <c r="VFX2" s="73"/>
      <c r="VFY2" s="73"/>
      <c r="VFZ2" s="73"/>
      <c r="VGA2" s="73"/>
      <c r="VGB2" s="73"/>
      <c r="VGC2" s="73"/>
      <c r="VGD2" s="73"/>
      <c r="VGE2" s="73"/>
      <c r="VGF2" s="73"/>
      <c r="VGG2" s="73"/>
      <c r="VGH2" s="73"/>
      <c r="VGI2" s="73"/>
      <c r="VGJ2" s="73"/>
      <c r="VGK2" s="73"/>
      <c r="VGL2" s="73"/>
      <c r="VGM2" s="73"/>
      <c r="VGN2" s="73"/>
      <c r="VGO2" s="73"/>
      <c r="VGP2" s="73"/>
      <c r="VGQ2" s="73"/>
      <c r="VGR2" s="73"/>
      <c r="VGS2" s="73"/>
      <c r="VGT2" s="73"/>
      <c r="VGU2" s="73"/>
      <c r="VGV2" s="73"/>
      <c r="VGW2" s="73"/>
      <c r="VGX2" s="73"/>
      <c r="VGY2" s="73"/>
      <c r="VGZ2" s="73"/>
      <c r="VHA2" s="73"/>
      <c r="VHB2" s="73"/>
      <c r="VHC2" s="73"/>
      <c r="VHD2" s="73"/>
      <c r="VHE2" s="73"/>
      <c r="VHF2" s="73"/>
      <c r="VHG2" s="73"/>
      <c r="VHH2" s="73"/>
      <c r="VHI2" s="73"/>
      <c r="VHJ2" s="73"/>
      <c r="VHK2" s="73"/>
      <c r="VHL2" s="73"/>
      <c r="VHM2" s="73"/>
      <c r="VHN2" s="73"/>
      <c r="VHO2" s="73"/>
      <c r="VHP2" s="73"/>
      <c r="VHQ2" s="73"/>
      <c r="VHR2" s="73"/>
      <c r="VHS2" s="73"/>
      <c r="VHT2" s="73"/>
      <c r="VHU2" s="73"/>
      <c r="VHV2" s="73"/>
      <c r="VHW2" s="73"/>
      <c r="VHX2" s="73"/>
      <c r="VHY2" s="73"/>
      <c r="VHZ2" s="73"/>
      <c r="VIA2" s="73"/>
      <c r="VIB2" s="73"/>
      <c r="VIC2" s="73"/>
      <c r="VID2" s="73"/>
      <c r="VIE2" s="73"/>
      <c r="VIF2" s="73"/>
      <c r="VIG2" s="73"/>
      <c r="VIH2" s="73"/>
      <c r="VII2" s="73"/>
      <c r="VIJ2" s="73"/>
      <c r="VIK2" s="73"/>
      <c r="VIL2" s="73"/>
      <c r="VIM2" s="73"/>
      <c r="VIN2" s="73"/>
      <c r="VIO2" s="73"/>
      <c r="VIP2" s="73"/>
      <c r="VIQ2" s="73"/>
      <c r="VIR2" s="73"/>
      <c r="VIS2" s="73"/>
      <c r="VIT2" s="73"/>
      <c r="VIU2" s="73"/>
      <c r="VIV2" s="73"/>
      <c r="VIW2" s="73"/>
      <c r="VIX2" s="73"/>
      <c r="VIY2" s="73"/>
      <c r="VIZ2" s="73"/>
      <c r="VJA2" s="73"/>
      <c r="VJB2" s="73"/>
      <c r="VJC2" s="73"/>
      <c r="VJD2" s="73"/>
      <c r="VJE2" s="73"/>
      <c r="VJF2" s="73"/>
      <c r="VJG2" s="73"/>
      <c r="VJH2" s="73"/>
      <c r="VJI2" s="73"/>
      <c r="VJJ2" s="73"/>
      <c r="VJK2" s="73"/>
      <c r="VJL2" s="73"/>
      <c r="VJM2" s="73"/>
      <c r="VJN2" s="73"/>
      <c r="VJO2" s="73"/>
      <c r="VJP2" s="73"/>
      <c r="VJQ2" s="73"/>
      <c r="VJR2" s="73"/>
      <c r="VJS2" s="73"/>
      <c r="VJT2" s="73"/>
      <c r="VJU2" s="73"/>
      <c r="VJV2" s="73"/>
      <c r="VJW2" s="73"/>
      <c r="VJX2" s="73"/>
      <c r="VJY2" s="73"/>
      <c r="VJZ2" s="73"/>
      <c r="VKA2" s="73"/>
      <c r="VKB2" s="73"/>
      <c r="VKC2" s="73"/>
      <c r="VKD2" s="73"/>
      <c r="VKE2" s="73"/>
      <c r="VKF2" s="73"/>
      <c r="VKG2" s="73"/>
      <c r="VKH2" s="73"/>
      <c r="VKI2" s="73"/>
      <c r="VKJ2" s="73"/>
      <c r="VKK2" s="73"/>
      <c r="VKL2" s="73"/>
      <c r="VKM2" s="73"/>
      <c r="VKN2" s="73"/>
      <c r="VKO2" s="73"/>
      <c r="VKP2" s="73"/>
      <c r="VKQ2" s="73"/>
      <c r="VKR2" s="73"/>
      <c r="VKS2" s="73"/>
      <c r="VKT2" s="73"/>
      <c r="VKU2" s="73"/>
      <c r="VKV2" s="73"/>
      <c r="VKW2" s="73"/>
      <c r="VKX2" s="73"/>
      <c r="VKY2" s="73"/>
      <c r="VKZ2" s="73"/>
      <c r="VLA2" s="73"/>
      <c r="VLB2" s="73"/>
      <c r="VLC2" s="73"/>
      <c r="VLD2" s="73"/>
      <c r="VLE2" s="73"/>
      <c r="VLF2" s="73"/>
      <c r="VLG2" s="73"/>
      <c r="VLH2" s="73"/>
      <c r="VLI2" s="73"/>
      <c r="VLJ2" s="73"/>
      <c r="VLK2" s="73"/>
      <c r="VLL2" s="73"/>
      <c r="VLM2" s="73"/>
      <c r="VLN2" s="73"/>
      <c r="VLO2" s="73"/>
      <c r="VLP2" s="73"/>
      <c r="VLQ2" s="73"/>
      <c r="VLR2" s="73"/>
      <c r="VLS2" s="73"/>
      <c r="VLT2" s="73"/>
      <c r="VLU2" s="73"/>
      <c r="VLV2" s="73"/>
      <c r="VLW2" s="73"/>
      <c r="VLX2" s="73"/>
      <c r="VLY2" s="73"/>
      <c r="VLZ2" s="73"/>
      <c r="VMA2" s="73"/>
      <c r="VMB2" s="73"/>
      <c r="VMC2" s="73"/>
      <c r="VMD2" s="73"/>
      <c r="VME2" s="73"/>
      <c r="VMF2" s="73"/>
      <c r="VMG2" s="73"/>
      <c r="VMH2" s="73"/>
      <c r="VMI2" s="73"/>
      <c r="VMJ2" s="73"/>
      <c r="VMK2" s="73"/>
      <c r="VML2" s="73"/>
      <c r="VMM2" s="73"/>
      <c r="VMN2" s="73"/>
      <c r="VMO2" s="73"/>
      <c r="VMP2" s="73"/>
      <c r="VMQ2" s="73"/>
      <c r="VMR2" s="73"/>
      <c r="VMS2" s="73"/>
      <c r="VMT2" s="73"/>
      <c r="VMU2" s="73"/>
      <c r="VMV2" s="73"/>
      <c r="VMW2" s="73"/>
      <c r="VMX2" s="73"/>
      <c r="VMY2" s="73"/>
      <c r="VMZ2" s="73"/>
      <c r="VNA2" s="73"/>
      <c r="VNB2" s="73"/>
      <c r="VNC2" s="73"/>
      <c r="VND2" s="73"/>
      <c r="VNE2" s="73"/>
      <c r="VNF2" s="73"/>
      <c r="VNG2" s="73"/>
      <c r="VNH2" s="73"/>
      <c r="VNI2" s="73"/>
      <c r="VNJ2" s="73"/>
      <c r="VNK2" s="73"/>
      <c r="VNL2" s="73"/>
      <c r="VNM2" s="73"/>
      <c r="VNN2" s="73"/>
      <c r="VNO2" s="73"/>
      <c r="VNP2" s="73"/>
      <c r="VNQ2" s="73"/>
      <c r="VNR2" s="73"/>
      <c r="VNS2" s="73"/>
      <c r="VNT2" s="73"/>
      <c r="VNU2" s="73"/>
      <c r="VNV2" s="73"/>
      <c r="VNW2" s="73"/>
      <c r="VNX2" s="73"/>
      <c r="VNY2" s="73"/>
      <c r="VNZ2" s="73"/>
      <c r="VOA2" s="73"/>
      <c r="VOB2" s="73"/>
      <c r="VOC2" s="73"/>
      <c r="VOD2" s="73"/>
      <c r="VOE2" s="73"/>
      <c r="VOF2" s="73"/>
      <c r="VOG2" s="73"/>
      <c r="VOH2" s="73"/>
      <c r="VOI2" s="73"/>
      <c r="VOJ2" s="73"/>
      <c r="VOK2" s="73"/>
      <c r="VOL2" s="73"/>
      <c r="VOM2" s="73"/>
      <c r="VON2" s="73"/>
      <c r="VOO2" s="73"/>
      <c r="VOP2" s="73"/>
      <c r="VOQ2" s="73"/>
      <c r="VOR2" s="73"/>
      <c r="VOS2" s="73"/>
      <c r="VOT2" s="73"/>
      <c r="VOU2" s="73"/>
      <c r="VOV2" s="73"/>
      <c r="VOW2" s="73"/>
      <c r="VOX2" s="73"/>
      <c r="VOY2" s="73"/>
      <c r="VOZ2" s="73"/>
      <c r="VPA2" s="73"/>
      <c r="VPB2" s="73"/>
      <c r="VPC2" s="73"/>
      <c r="VPD2" s="73"/>
      <c r="VPE2" s="73"/>
      <c r="VPF2" s="73"/>
      <c r="VPG2" s="73"/>
      <c r="VPH2" s="73"/>
      <c r="VPI2" s="73"/>
      <c r="VPJ2" s="73"/>
      <c r="VPK2" s="73"/>
      <c r="VPL2" s="73"/>
      <c r="VPM2" s="73"/>
      <c r="VPN2" s="73"/>
      <c r="VPO2" s="73"/>
      <c r="VPP2" s="73"/>
      <c r="VPQ2" s="73"/>
      <c r="VPR2" s="73"/>
      <c r="VPS2" s="73"/>
      <c r="VPT2" s="73"/>
      <c r="VPU2" s="73"/>
      <c r="VPV2" s="73"/>
      <c r="VPW2" s="73"/>
      <c r="VPX2" s="73"/>
      <c r="VPY2" s="73"/>
      <c r="VPZ2" s="73"/>
      <c r="VQA2" s="73"/>
      <c r="VQB2" s="73"/>
      <c r="VQC2" s="73"/>
      <c r="VQD2" s="73"/>
      <c r="VQE2" s="73"/>
      <c r="VQF2" s="73"/>
      <c r="VQG2" s="73"/>
      <c r="VQH2" s="73"/>
      <c r="VQI2" s="73"/>
      <c r="VQJ2" s="73"/>
      <c r="VQK2" s="73"/>
      <c r="VQL2" s="73"/>
      <c r="VQM2" s="73"/>
      <c r="VQN2" s="73"/>
      <c r="VQO2" s="73"/>
      <c r="VQP2" s="73"/>
      <c r="VQQ2" s="73"/>
      <c r="VQR2" s="73"/>
      <c r="VQS2" s="73"/>
      <c r="VQT2" s="73"/>
      <c r="VQU2" s="73"/>
      <c r="VQV2" s="73"/>
      <c r="VQW2" s="73"/>
      <c r="VQX2" s="73"/>
      <c r="VQY2" s="73"/>
      <c r="VQZ2" s="73"/>
      <c r="VRA2" s="73"/>
      <c r="VRB2" s="73"/>
      <c r="VRC2" s="73"/>
      <c r="VRD2" s="73"/>
      <c r="VRE2" s="73"/>
      <c r="VRF2" s="73"/>
      <c r="VRG2" s="73"/>
      <c r="VRH2" s="73"/>
      <c r="VRI2" s="73"/>
      <c r="VRJ2" s="73"/>
      <c r="VRK2" s="73"/>
      <c r="VRL2" s="73"/>
      <c r="VRM2" s="73"/>
      <c r="VRN2" s="73"/>
      <c r="VRO2" s="73"/>
      <c r="VRP2" s="73"/>
      <c r="VRQ2" s="73"/>
      <c r="VRR2" s="73"/>
      <c r="VRS2" s="73"/>
      <c r="VRT2" s="73"/>
      <c r="VRU2" s="73"/>
      <c r="VRV2" s="73"/>
      <c r="VRW2" s="73"/>
      <c r="VRX2" s="73"/>
      <c r="VRY2" s="73"/>
      <c r="VRZ2" s="73"/>
      <c r="VSA2" s="73"/>
      <c r="VSB2" s="73"/>
      <c r="VSC2" s="73"/>
      <c r="VSD2" s="73"/>
      <c r="VSE2" s="73"/>
      <c r="VSF2" s="73"/>
      <c r="VSG2" s="73"/>
      <c r="VSH2" s="73"/>
      <c r="VSI2" s="73"/>
      <c r="VSJ2" s="73"/>
      <c r="VSK2" s="73"/>
      <c r="VSL2" s="73"/>
      <c r="VSM2" s="73"/>
      <c r="VSN2" s="73"/>
      <c r="VSO2" s="73"/>
      <c r="VSP2" s="73"/>
      <c r="VSQ2" s="73"/>
      <c r="VSR2" s="73"/>
      <c r="VSS2" s="73"/>
      <c r="VST2" s="73"/>
      <c r="VSU2" s="73"/>
      <c r="VSV2" s="73"/>
      <c r="VSW2" s="73"/>
      <c r="VSX2" s="73"/>
      <c r="VSY2" s="73"/>
      <c r="VSZ2" s="73"/>
      <c r="VTA2" s="73"/>
      <c r="VTB2" s="73"/>
      <c r="VTC2" s="73"/>
      <c r="VTD2" s="73"/>
      <c r="VTE2" s="73"/>
      <c r="VTF2" s="73"/>
      <c r="VTG2" s="73"/>
      <c r="VTH2" s="73"/>
      <c r="VTI2" s="73"/>
      <c r="VTJ2" s="73"/>
      <c r="VTK2" s="73"/>
      <c r="VTL2" s="73"/>
      <c r="VTM2" s="73"/>
      <c r="VTN2" s="73"/>
      <c r="VTO2" s="73"/>
      <c r="VTP2" s="73"/>
      <c r="VTQ2" s="73"/>
      <c r="VTR2" s="73"/>
      <c r="VTS2" s="73"/>
      <c r="VTT2" s="73"/>
      <c r="VTU2" s="73"/>
      <c r="VTV2" s="73"/>
      <c r="VTW2" s="73"/>
      <c r="VTX2" s="73"/>
      <c r="VTY2" s="73"/>
      <c r="VTZ2" s="73"/>
      <c r="VUA2" s="73"/>
      <c r="VUB2" s="73"/>
      <c r="VUC2" s="73"/>
      <c r="VUD2" s="73"/>
      <c r="VUE2" s="73"/>
      <c r="VUF2" s="73"/>
      <c r="VUG2" s="73"/>
      <c r="VUH2" s="73"/>
      <c r="VUI2" s="73"/>
      <c r="VUJ2" s="73"/>
      <c r="VUK2" s="73"/>
      <c r="VUL2" s="73"/>
      <c r="VUM2" s="73"/>
      <c r="VUN2" s="73"/>
      <c r="VUO2" s="73"/>
      <c r="VUP2" s="73"/>
      <c r="VUQ2" s="73"/>
      <c r="VUR2" s="73"/>
      <c r="VUS2" s="73"/>
      <c r="VUT2" s="73"/>
      <c r="VUU2" s="73"/>
      <c r="VUV2" s="73"/>
      <c r="VUW2" s="73"/>
      <c r="VUX2" s="73"/>
      <c r="VUY2" s="73"/>
      <c r="VUZ2" s="73"/>
      <c r="VVA2" s="73"/>
      <c r="VVB2" s="73"/>
      <c r="VVC2" s="73"/>
      <c r="VVD2" s="73"/>
      <c r="VVE2" s="73"/>
      <c r="VVF2" s="73"/>
      <c r="VVG2" s="73"/>
      <c r="VVH2" s="73"/>
      <c r="VVI2" s="73"/>
      <c r="VVJ2" s="73"/>
      <c r="VVK2" s="73"/>
      <c r="VVL2" s="73"/>
      <c r="VVM2" s="73"/>
      <c r="VVN2" s="73"/>
      <c r="VVO2" s="73"/>
      <c r="VVP2" s="73"/>
      <c r="VVQ2" s="73"/>
      <c r="VVR2" s="73"/>
      <c r="VVS2" s="73"/>
      <c r="VVT2" s="73"/>
      <c r="VVU2" s="73"/>
      <c r="VVV2" s="73"/>
      <c r="VVW2" s="73"/>
      <c r="VVX2" s="73"/>
      <c r="VVY2" s="73"/>
      <c r="VVZ2" s="73"/>
      <c r="VWA2" s="73"/>
      <c r="VWB2" s="73"/>
      <c r="VWC2" s="73"/>
      <c r="VWD2" s="73"/>
      <c r="VWE2" s="73"/>
      <c r="VWF2" s="73"/>
      <c r="VWG2" s="73"/>
      <c r="VWH2" s="73"/>
      <c r="VWI2" s="73"/>
      <c r="VWJ2" s="73"/>
      <c r="VWK2" s="73"/>
      <c r="VWL2" s="73"/>
      <c r="VWM2" s="73"/>
      <c r="VWN2" s="73"/>
      <c r="VWO2" s="73"/>
      <c r="VWP2" s="73"/>
      <c r="VWQ2" s="73"/>
      <c r="VWR2" s="73"/>
      <c r="VWS2" s="73"/>
      <c r="VWT2" s="73"/>
      <c r="VWU2" s="73"/>
      <c r="VWV2" s="73"/>
      <c r="VWW2" s="73"/>
      <c r="VWX2" s="73"/>
      <c r="VWY2" s="73"/>
      <c r="VWZ2" s="73"/>
      <c r="VXA2" s="73"/>
      <c r="VXB2" s="73"/>
      <c r="VXC2" s="73"/>
      <c r="VXD2" s="73"/>
      <c r="VXE2" s="73"/>
      <c r="VXF2" s="73"/>
      <c r="VXG2" s="73"/>
      <c r="VXH2" s="73"/>
      <c r="VXI2" s="73"/>
      <c r="VXJ2" s="73"/>
      <c r="VXK2" s="73"/>
      <c r="VXL2" s="73"/>
      <c r="VXM2" s="73"/>
      <c r="VXN2" s="73"/>
      <c r="VXO2" s="73"/>
      <c r="VXP2" s="73"/>
      <c r="VXQ2" s="73"/>
      <c r="VXR2" s="73"/>
      <c r="VXS2" s="73"/>
      <c r="VXT2" s="73"/>
      <c r="VXU2" s="73"/>
      <c r="VXV2" s="73"/>
      <c r="VXW2" s="73"/>
      <c r="VXX2" s="73"/>
      <c r="VXY2" s="73"/>
      <c r="VXZ2" s="73"/>
      <c r="VYA2" s="73"/>
      <c r="VYB2" s="73"/>
      <c r="VYC2" s="73"/>
      <c r="VYD2" s="73"/>
      <c r="VYE2" s="73"/>
      <c r="VYF2" s="73"/>
      <c r="VYG2" s="73"/>
      <c r="VYH2" s="73"/>
      <c r="VYI2" s="73"/>
      <c r="VYJ2" s="73"/>
      <c r="VYK2" s="73"/>
      <c r="VYL2" s="73"/>
      <c r="VYM2" s="73"/>
      <c r="VYN2" s="73"/>
      <c r="VYO2" s="73"/>
      <c r="VYP2" s="73"/>
      <c r="VYQ2" s="73"/>
      <c r="VYR2" s="73"/>
      <c r="VYS2" s="73"/>
      <c r="VYT2" s="73"/>
      <c r="VYU2" s="73"/>
      <c r="VYV2" s="73"/>
      <c r="VYW2" s="73"/>
      <c r="VYX2" s="73"/>
      <c r="VYY2" s="73"/>
      <c r="VYZ2" s="73"/>
      <c r="VZA2" s="73"/>
      <c r="VZB2" s="73"/>
      <c r="VZC2" s="73"/>
      <c r="VZD2" s="73"/>
      <c r="VZE2" s="73"/>
      <c r="VZF2" s="73"/>
      <c r="VZG2" s="73"/>
      <c r="VZH2" s="73"/>
      <c r="VZI2" s="73"/>
      <c r="VZJ2" s="73"/>
      <c r="VZK2" s="73"/>
      <c r="VZL2" s="73"/>
      <c r="VZM2" s="73"/>
      <c r="VZN2" s="73"/>
      <c r="VZO2" s="73"/>
      <c r="VZP2" s="73"/>
      <c r="VZQ2" s="73"/>
      <c r="VZR2" s="73"/>
      <c r="VZS2" s="73"/>
      <c r="VZT2" s="73"/>
      <c r="VZU2" s="73"/>
      <c r="VZV2" s="73"/>
      <c r="VZW2" s="73"/>
      <c r="VZX2" s="73"/>
      <c r="VZY2" s="73"/>
      <c r="VZZ2" s="73"/>
      <c r="WAA2" s="73"/>
      <c r="WAB2" s="73"/>
      <c r="WAC2" s="73"/>
      <c r="WAD2" s="73"/>
      <c r="WAE2" s="73"/>
      <c r="WAF2" s="73"/>
      <c r="WAG2" s="73"/>
      <c r="WAH2" s="73"/>
      <c r="WAI2" s="73"/>
      <c r="WAJ2" s="73"/>
      <c r="WAK2" s="73"/>
      <c r="WAL2" s="73"/>
      <c r="WAM2" s="73"/>
      <c r="WAN2" s="73"/>
      <c r="WAO2" s="73"/>
      <c r="WAP2" s="73"/>
      <c r="WAQ2" s="73"/>
      <c r="WAR2" s="73"/>
      <c r="WAS2" s="73"/>
      <c r="WAT2" s="73"/>
      <c r="WAU2" s="73"/>
      <c r="WAV2" s="73"/>
      <c r="WAW2" s="73"/>
      <c r="WAX2" s="73"/>
      <c r="WAY2" s="73"/>
      <c r="WAZ2" s="73"/>
      <c r="WBA2" s="73"/>
      <c r="WBB2" s="73"/>
      <c r="WBC2" s="73"/>
      <c r="WBD2" s="73"/>
      <c r="WBE2" s="73"/>
      <c r="WBF2" s="73"/>
      <c r="WBG2" s="73"/>
      <c r="WBH2" s="73"/>
      <c r="WBI2" s="73"/>
      <c r="WBJ2" s="73"/>
      <c r="WBK2" s="73"/>
      <c r="WBL2" s="73"/>
      <c r="WBM2" s="73"/>
      <c r="WBN2" s="73"/>
      <c r="WBO2" s="73"/>
      <c r="WBP2" s="73"/>
      <c r="WBQ2" s="73"/>
      <c r="WBR2" s="73"/>
      <c r="WBS2" s="73"/>
      <c r="WBT2" s="73"/>
      <c r="WBU2" s="73"/>
      <c r="WBV2" s="73"/>
      <c r="WBW2" s="73"/>
      <c r="WBX2" s="73"/>
      <c r="WBY2" s="73"/>
      <c r="WBZ2" s="73"/>
      <c r="WCA2" s="73"/>
      <c r="WCB2" s="73"/>
      <c r="WCC2" s="73"/>
      <c r="WCD2" s="73"/>
      <c r="WCE2" s="73"/>
      <c r="WCF2" s="73"/>
      <c r="WCG2" s="73"/>
      <c r="WCH2" s="73"/>
      <c r="WCI2" s="73"/>
      <c r="WCJ2" s="73"/>
      <c r="WCK2" s="73"/>
      <c r="WCL2" s="73"/>
      <c r="WCM2" s="73"/>
      <c r="WCN2" s="73"/>
      <c r="WCO2" s="73"/>
      <c r="WCP2" s="73"/>
      <c r="WCQ2" s="73"/>
      <c r="WCR2" s="73"/>
      <c r="WCS2" s="73"/>
      <c r="WCT2" s="73"/>
      <c r="WCU2" s="73"/>
      <c r="WCV2" s="73"/>
      <c r="WCW2" s="73"/>
      <c r="WCX2" s="73"/>
      <c r="WCY2" s="73"/>
      <c r="WCZ2" s="73"/>
      <c r="WDA2" s="73"/>
      <c r="WDB2" s="73"/>
      <c r="WDC2" s="73"/>
      <c r="WDD2" s="73"/>
      <c r="WDE2" s="73"/>
      <c r="WDF2" s="73"/>
      <c r="WDG2" s="73"/>
      <c r="WDH2" s="73"/>
      <c r="WDI2" s="73"/>
      <c r="WDJ2" s="73"/>
      <c r="WDK2" s="73"/>
      <c r="WDL2" s="73"/>
      <c r="WDM2" s="73"/>
      <c r="WDN2" s="73"/>
      <c r="WDO2" s="73"/>
      <c r="WDP2" s="73"/>
      <c r="WDQ2" s="73"/>
      <c r="WDR2" s="73"/>
      <c r="WDS2" s="73"/>
      <c r="WDT2" s="73"/>
      <c r="WDU2" s="73"/>
      <c r="WDV2" s="73"/>
      <c r="WDW2" s="73"/>
      <c r="WDX2" s="73"/>
      <c r="WDY2" s="73"/>
      <c r="WDZ2" s="73"/>
      <c r="WEA2" s="73"/>
      <c r="WEB2" s="73"/>
      <c r="WEC2" s="73"/>
      <c r="WED2" s="73"/>
      <c r="WEE2" s="73"/>
      <c r="WEF2" s="73"/>
      <c r="WEG2" s="73"/>
      <c r="WEH2" s="73"/>
      <c r="WEI2" s="73"/>
      <c r="WEJ2" s="73"/>
      <c r="WEK2" s="73"/>
      <c r="WEL2" s="73"/>
      <c r="WEM2" s="73"/>
      <c r="WEN2" s="73"/>
      <c r="WEO2" s="73"/>
      <c r="WEP2" s="73"/>
      <c r="WEQ2" s="73"/>
      <c r="WER2" s="73"/>
      <c r="WES2" s="73"/>
      <c r="WET2" s="73"/>
      <c r="WEU2" s="73"/>
      <c r="WEV2" s="73"/>
      <c r="WEW2" s="73"/>
      <c r="WEX2" s="73"/>
      <c r="WEY2" s="73"/>
      <c r="WEZ2" s="73"/>
      <c r="WFA2" s="73"/>
      <c r="WFB2" s="73"/>
      <c r="WFC2" s="73"/>
      <c r="WFD2" s="73"/>
      <c r="WFE2" s="73"/>
      <c r="WFF2" s="73"/>
      <c r="WFG2" s="73"/>
      <c r="WFH2" s="73"/>
      <c r="WFI2" s="73"/>
      <c r="WFJ2" s="73"/>
      <c r="WFK2" s="73"/>
      <c r="WFL2" s="73"/>
      <c r="WFM2" s="73"/>
      <c r="WFN2" s="73"/>
      <c r="WFO2" s="73"/>
      <c r="WFP2" s="73"/>
      <c r="WFQ2" s="73"/>
      <c r="WFR2" s="73"/>
      <c r="WFS2" s="73"/>
      <c r="WFT2" s="73"/>
      <c r="WFU2" s="73"/>
      <c r="WFV2" s="73"/>
      <c r="WFW2" s="73"/>
      <c r="WFX2" s="73"/>
      <c r="WFY2" s="73"/>
      <c r="WFZ2" s="73"/>
      <c r="WGA2" s="73"/>
      <c r="WGB2" s="73"/>
      <c r="WGC2" s="73"/>
      <c r="WGD2" s="73"/>
      <c r="WGE2" s="73"/>
      <c r="WGF2" s="73"/>
      <c r="WGG2" s="73"/>
      <c r="WGH2" s="73"/>
      <c r="WGI2" s="73"/>
      <c r="WGJ2" s="73"/>
      <c r="WGK2" s="73"/>
      <c r="WGL2" s="73"/>
      <c r="WGM2" s="73"/>
      <c r="WGN2" s="73"/>
      <c r="WGO2" s="73"/>
      <c r="WGP2" s="73"/>
      <c r="WGQ2" s="73"/>
      <c r="WGR2" s="73"/>
      <c r="WGS2" s="73"/>
      <c r="WGT2" s="73"/>
      <c r="WGU2" s="73"/>
      <c r="WGV2" s="73"/>
      <c r="WGW2" s="73"/>
      <c r="WGX2" s="73"/>
      <c r="WGY2" s="73"/>
      <c r="WGZ2" s="73"/>
      <c r="WHA2" s="73"/>
      <c r="WHB2" s="73"/>
      <c r="WHC2" s="73"/>
      <c r="WHD2" s="73"/>
      <c r="WHE2" s="73"/>
      <c r="WHF2" s="73"/>
      <c r="WHG2" s="73"/>
      <c r="WHH2" s="73"/>
      <c r="WHI2" s="73"/>
      <c r="WHJ2" s="73"/>
      <c r="WHK2" s="73"/>
      <c r="WHL2" s="73"/>
      <c r="WHM2" s="73"/>
      <c r="WHN2" s="73"/>
      <c r="WHO2" s="73"/>
      <c r="WHP2" s="73"/>
      <c r="WHQ2" s="73"/>
      <c r="WHR2" s="73"/>
      <c r="WHS2" s="73"/>
      <c r="WHT2" s="73"/>
      <c r="WHU2" s="73"/>
      <c r="WHV2" s="73"/>
      <c r="WHW2" s="73"/>
      <c r="WHX2" s="73"/>
      <c r="WHY2" s="73"/>
      <c r="WHZ2" s="73"/>
      <c r="WIA2" s="73"/>
      <c r="WIB2" s="73"/>
      <c r="WIC2" s="73"/>
      <c r="WID2" s="73"/>
      <c r="WIE2" s="73"/>
      <c r="WIF2" s="73"/>
      <c r="WIG2" s="73"/>
      <c r="WIH2" s="73"/>
      <c r="WII2" s="73"/>
      <c r="WIJ2" s="73"/>
      <c r="WIK2" s="73"/>
      <c r="WIL2" s="73"/>
      <c r="WIM2" s="73"/>
      <c r="WIN2" s="73"/>
      <c r="WIO2" s="73"/>
      <c r="WIP2" s="73"/>
      <c r="WIQ2" s="73"/>
      <c r="WIR2" s="73"/>
      <c r="WIS2" s="73"/>
      <c r="WIT2" s="73"/>
      <c r="WIU2" s="73"/>
      <c r="WIV2" s="73"/>
      <c r="WIW2" s="73"/>
      <c r="WIX2" s="73"/>
      <c r="WIY2" s="73"/>
      <c r="WIZ2" s="73"/>
      <c r="WJA2" s="73"/>
      <c r="WJB2" s="73"/>
      <c r="WJC2" s="73"/>
      <c r="WJD2" s="73"/>
      <c r="WJE2" s="73"/>
      <c r="WJF2" s="73"/>
      <c r="WJG2" s="73"/>
      <c r="WJH2" s="73"/>
      <c r="WJI2" s="73"/>
      <c r="WJJ2" s="73"/>
      <c r="WJK2" s="73"/>
      <c r="WJL2" s="73"/>
      <c r="WJM2" s="73"/>
      <c r="WJN2" s="73"/>
      <c r="WJO2" s="73"/>
      <c r="WJP2" s="73"/>
      <c r="WJQ2" s="73"/>
      <c r="WJR2" s="73"/>
      <c r="WJS2" s="73"/>
      <c r="WJT2" s="73"/>
      <c r="WJU2" s="73"/>
      <c r="WJV2" s="73"/>
      <c r="WJW2" s="73"/>
      <c r="WJX2" s="73"/>
      <c r="WJY2" s="73"/>
      <c r="WJZ2" s="73"/>
      <c r="WKA2" s="73"/>
      <c r="WKB2" s="73"/>
      <c r="WKC2" s="73"/>
      <c r="WKD2" s="73"/>
      <c r="WKE2" s="73"/>
      <c r="WKF2" s="73"/>
      <c r="WKG2" s="73"/>
      <c r="WKH2" s="73"/>
      <c r="WKI2" s="73"/>
      <c r="WKJ2" s="73"/>
      <c r="WKK2" s="73"/>
      <c r="WKL2" s="73"/>
      <c r="WKM2" s="73"/>
      <c r="WKN2" s="73"/>
      <c r="WKO2" s="73"/>
      <c r="WKP2" s="73"/>
      <c r="WKQ2" s="73"/>
      <c r="WKR2" s="73"/>
      <c r="WKS2" s="73"/>
      <c r="WKT2" s="73"/>
      <c r="WKU2" s="73"/>
      <c r="WKV2" s="73"/>
      <c r="WKW2" s="73"/>
      <c r="WKX2" s="73"/>
      <c r="WKY2" s="73"/>
      <c r="WKZ2" s="73"/>
      <c r="WLA2" s="73"/>
      <c r="WLB2" s="73"/>
      <c r="WLC2" s="73"/>
      <c r="WLD2" s="73"/>
      <c r="WLE2" s="73"/>
      <c r="WLF2" s="73"/>
      <c r="WLG2" s="73"/>
      <c r="WLH2" s="73"/>
      <c r="WLI2" s="73"/>
      <c r="WLJ2" s="73"/>
      <c r="WLK2" s="73"/>
      <c r="WLL2" s="73"/>
      <c r="WLM2" s="73"/>
      <c r="WLN2" s="73"/>
      <c r="WLO2" s="73"/>
      <c r="WLP2" s="73"/>
      <c r="WLQ2" s="73"/>
      <c r="WLR2" s="73"/>
      <c r="WLS2" s="73"/>
      <c r="WLT2" s="73"/>
      <c r="WLU2" s="73"/>
      <c r="WLV2" s="73"/>
      <c r="WLW2" s="73"/>
      <c r="WLX2" s="73"/>
      <c r="WLY2" s="73"/>
      <c r="WLZ2" s="73"/>
      <c r="WMA2" s="73"/>
      <c r="WMB2" s="73"/>
      <c r="WMC2" s="73"/>
      <c r="WMD2" s="73"/>
      <c r="WME2" s="73"/>
      <c r="WMF2" s="73"/>
      <c r="WMG2" s="73"/>
      <c r="WMH2" s="73"/>
      <c r="WMI2" s="73"/>
      <c r="WMJ2" s="73"/>
      <c r="WMK2" s="73"/>
      <c r="WML2" s="73"/>
      <c r="WMM2" s="73"/>
      <c r="WMN2" s="73"/>
      <c r="WMO2" s="73"/>
      <c r="WMP2" s="73"/>
      <c r="WMQ2" s="73"/>
      <c r="WMR2" s="73"/>
      <c r="WMS2" s="73"/>
      <c r="WMT2" s="73"/>
      <c r="WMU2" s="73"/>
      <c r="WMV2" s="73"/>
      <c r="WMW2" s="73"/>
      <c r="WMX2" s="73"/>
      <c r="WMY2" s="73"/>
      <c r="WMZ2" s="73"/>
      <c r="WNA2" s="73"/>
      <c r="WNB2" s="73"/>
      <c r="WNC2" s="73"/>
      <c r="WND2" s="73"/>
      <c r="WNE2" s="73"/>
      <c r="WNF2" s="73"/>
      <c r="WNG2" s="73"/>
      <c r="WNH2" s="73"/>
      <c r="WNI2" s="73"/>
      <c r="WNJ2" s="73"/>
      <c r="WNK2" s="73"/>
      <c r="WNL2" s="73"/>
      <c r="WNM2" s="73"/>
      <c r="WNN2" s="73"/>
      <c r="WNO2" s="73"/>
      <c r="WNP2" s="73"/>
      <c r="WNQ2" s="73"/>
      <c r="WNR2" s="73"/>
      <c r="WNS2" s="73"/>
      <c r="WNT2" s="73"/>
      <c r="WNU2" s="73"/>
      <c r="WNV2" s="73"/>
      <c r="WNW2" s="73"/>
      <c r="WNX2" s="73"/>
      <c r="WNY2" s="73"/>
      <c r="WNZ2" s="73"/>
      <c r="WOA2" s="73"/>
      <c r="WOB2" s="73"/>
      <c r="WOC2" s="73"/>
      <c r="WOD2" s="73"/>
      <c r="WOE2" s="73"/>
      <c r="WOF2" s="73"/>
      <c r="WOG2" s="73"/>
      <c r="WOH2" s="73"/>
      <c r="WOI2" s="73"/>
      <c r="WOJ2" s="73"/>
      <c r="WOK2" s="73"/>
      <c r="WOL2" s="73"/>
      <c r="WOM2" s="73"/>
      <c r="WON2" s="73"/>
      <c r="WOO2" s="73"/>
      <c r="WOP2" s="73"/>
      <c r="WOQ2" s="73"/>
      <c r="WOR2" s="73"/>
      <c r="WOS2" s="73"/>
      <c r="WOT2" s="73"/>
      <c r="WOU2" s="73"/>
      <c r="WOV2" s="73"/>
      <c r="WOW2" s="73"/>
      <c r="WOX2" s="73"/>
      <c r="WOY2" s="73"/>
      <c r="WOZ2" s="73"/>
      <c r="WPA2" s="73"/>
      <c r="WPB2" s="73"/>
      <c r="WPC2" s="73"/>
      <c r="WPD2" s="73"/>
      <c r="WPE2" s="73"/>
      <c r="WPF2" s="73"/>
      <c r="WPG2" s="73"/>
      <c r="WPH2" s="73"/>
      <c r="WPI2" s="73"/>
      <c r="WPJ2" s="73"/>
      <c r="WPK2" s="73"/>
      <c r="WPL2" s="73"/>
      <c r="WPM2" s="73"/>
      <c r="WPN2" s="73"/>
      <c r="WPO2" s="73"/>
      <c r="WPP2" s="73"/>
      <c r="WPQ2" s="73"/>
      <c r="WPR2" s="73"/>
      <c r="WPS2" s="73"/>
      <c r="WPT2" s="73"/>
      <c r="WPU2" s="73"/>
      <c r="WPV2" s="73"/>
      <c r="WPW2" s="73"/>
      <c r="WPX2" s="73"/>
      <c r="WPY2" s="73"/>
      <c r="WPZ2" s="73"/>
      <c r="WQA2" s="73"/>
      <c r="WQB2" s="73"/>
      <c r="WQC2" s="73"/>
      <c r="WQD2" s="73"/>
      <c r="WQE2" s="73"/>
      <c r="WQF2" s="73"/>
      <c r="WQG2" s="73"/>
      <c r="WQH2" s="73"/>
      <c r="WQI2" s="73"/>
      <c r="WQJ2" s="73"/>
      <c r="WQK2" s="73"/>
      <c r="WQL2" s="73"/>
      <c r="WQM2" s="73"/>
      <c r="WQN2" s="73"/>
      <c r="WQO2" s="73"/>
      <c r="WQP2" s="73"/>
      <c r="WQQ2" s="73"/>
      <c r="WQR2" s="73"/>
      <c r="WQS2" s="73"/>
      <c r="WQT2" s="73"/>
      <c r="WQU2" s="73"/>
      <c r="WQV2" s="73"/>
      <c r="WQW2" s="73"/>
      <c r="WQX2" s="73"/>
      <c r="WQY2" s="73"/>
      <c r="WQZ2" s="73"/>
      <c r="WRA2" s="73"/>
      <c r="WRB2" s="73"/>
      <c r="WRC2" s="73"/>
      <c r="WRD2" s="73"/>
      <c r="WRE2" s="73"/>
      <c r="WRF2" s="73"/>
      <c r="WRG2" s="73"/>
      <c r="WRH2" s="73"/>
      <c r="WRI2" s="73"/>
      <c r="WRJ2" s="73"/>
      <c r="WRK2" s="73"/>
      <c r="WRL2" s="73"/>
      <c r="WRM2" s="73"/>
      <c r="WRN2" s="73"/>
      <c r="WRO2" s="73"/>
      <c r="WRP2" s="73"/>
      <c r="WRQ2" s="73"/>
      <c r="WRR2" s="73"/>
      <c r="WRS2" s="73"/>
      <c r="WRT2" s="73"/>
      <c r="WRU2" s="73"/>
      <c r="WRV2" s="73"/>
      <c r="WRW2" s="73"/>
      <c r="WRX2" s="73"/>
      <c r="WRY2" s="73"/>
      <c r="WRZ2" s="73"/>
      <c r="WSA2" s="73"/>
      <c r="WSB2" s="73"/>
      <c r="WSC2" s="73"/>
      <c r="WSD2" s="73"/>
      <c r="WSE2" s="73"/>
      <c r="WSF2" s="73"/>
      <c r="WSG2" s="73"/>
      <c r="WSH2" s="73"/>
      <c r="WSI2" s="73"/>
      <c r="WSJ2" s="73"/>
      <c r="WSK2" s="73"/>
      <c r="WSL2" s="73"/>
      <c r="WSM2" s="73"/>
      <c r="WSN2" s="73"/>
      <c r="WSO2" s="73"/>
      <c r="WSP2" s="73"/>
      <c r="WSQ2" s="73"/>
      <c r="WSR2" s="73"/>
      <c r="WSS2" s="73"/>
      <c r="WST2" s="73"/>
      <c r="WSU2" s="73"/>
      <c r="WSV2" s="73"/>
      <c r="WSW2" s="73"/>
      <c r="WSX2" s="73"/>
      <c r="WSY2" s="73"/>
      <c r="WSZ2" s="73"/>
      <c r="WTA2" s="73"/>
      <c r="WTB2" s="73"/>
      <c r="WTC2" s="73"/>
      <c r="WTD2" s="73"/>
      <c r="WTE2" s="73"/>
      <c r="WTF2" s="73"/>
      <c r="WTG2" s="73"/>
      <c r="WTH2" s="73"/>
      <c r="WTI2" s="73"/>
      <c r="WTJ2" s="73"/>
      <c r="WTK2" s="73"/>
      <c r="WTL2" s="73"/>
      <c r="WTM2" s="73"/>
      <c r="WTN2" s="73"/>
      <c r="WTO2" s="73"/>
      <c r="WTP2" s="73"/>
      <c r="WTQ2" s="73"/>
      <c r="WTR2" s="73"/>
      <c r="WTS2" s="73"/>
      <c r="WTT2" s="73"/>
      <c r="WTU2" s="73"/>
      <c r="WTV2" s="73"/>
      <c r="WTW2" s="73"/>
      <c r="WTX2" s="73"/>
      <c r="WTY2" s="73"/>
      <c r="WTZ2" s="73"/>
      <c r="WUA2" s="73"/>
      <c r="WUB2" s="73"/>
      <c r="WUC2" s="73"/>
      <c r="WUD2" s="73"/>
      <c r="WUE2" s="73"/>
      <c r="WUF2" s="73"/>
      <c r="WUG2" s="73"/>
      <c r="WUH2" s="73"/>
      <c r="WUI2" s="73"/>
      <c r="WUJ2" s="73"/>
      <c r="WUK2" s="73"/>
      <c r="WUL2" s="73"/>
      <c r="WUM2" s="73"/>
      <c r="WUN2" s="73"/>
      <c r="WUO2" s="73"/>
      <c r="WUP2" s="73"/>
      <c r="WUQ2" s="73"/>
      <c r="WUR2" s="73"/>
      <c r="WUS2" s="73"/>
      <c r="WUT2" s="73"/>
      <c r="WUU2" s="73"/>
      <c r="WUV2" s="73"/>
      <c r="WUW2" s="73"/>
      <c r="WUX2" s="73"/>
      <c r="WUY2" s="73"/>
      <c r="WUZ2" s="73"/>
      <c r="WVA2" s="73"/>
      <c r="WVB2" s="73"/>
      <c r="WVC2" s="73"/>
      <c r="WVD2" s="73"/>
      <c r="WVE2" s="73"/>
      <c r="WVF2" s="73"/>
      <c r="WVG2" s="73"/>
      <c r="WVH2" s="73"/>
      <c r="WVI2" s="73"/>
      <c r="WVJ2" s="73"/>
      <c r="WVK2" s="73"/>
      <c r="WVL2" s="73"/>
      <c r="WVM2" s="73"/>
      <c r="WVN2" s="73"/>
      <c r="WVO2" s="73"/>
      <c r="WVP2" s="73"/>
      <c r="WVQ2" s="73"/>
      <c r="WVR2" s="73"/>
      <c r="WVS2" s="73"/>
      <c r="WVT2" s="73"/>
      <c r="WVU2" s="73"/>
      <c r="WVV2" s="73"/>
      <c r="WVW2" s="73"/>
      <c r="WVX2" s="73"/>
      <c r="WVY2" s="73"/>
      <c r="WVZ2" s="73"/>
      <c r="WWA2" s="73"/>
      <c r="WWB2" s="73"/>
      <c r="WWC2" s="73"/>
      <c r="WWD2" s="73"/>
      <c r="WWE2" s="73"/>
      <c r="WWF2" s="73"/>
      <c r="WWG2" s="73"/>
      <c r="WWH2" s="73"/>
      <c r="WWI2" s="73"/>
      <c r="WWJ2" s="73"/>
      <c r="WWK2" s="73"/>
      <c r="WWL2" s="73"/>
      <c r="WWM2" s="73"/>
      <c r="WWN2" s="73"/>
      <c r="WWO2" s="73"/>
      <c r="WWP2" s="73"/>
      <c r="WWQ2" s="73"/>
      <c r="WWR2" s="73"/>
      <c r="WWS2" s="73"/>
      <c r="WWT2" s="73"/>
      <c r="WWU2" s="73"/>
      <c r="WWV2" s="73"/>
      <c r="WWW2" s="73"/>
      <c r="WWX2" s="73"/>
      <c r="WWY2" s="73"/>
      <c r="WWZ2" s="73"/>
      <c r="WXA2" s="73"/>
      <c r="WXB2" s="73"/>
      <c r="WXC2" s="73"/>
      <c r="WXD2" s="73"/>
      <c r="WXE2" s="73"/>
      <c r="WXF2" s="73"/>
      <c r="WXG2" s="73"/>
      <c r="WXH2" s="73"/>
      <c r="WXI2" s="73"/>
      <c r="WXJ2" s="73"/>
      <c r="WXK2" s="73"/>
      <c r="WXL2" s="73"/>
      <c r="WXM2" s="73"/>
      <c r="WXN2" s="73"/>
      <c r="WXO2" s="73"/>
      <c r="WXP2" s="73"/>
      <c r="WXQ2" s="73"/>
      <c r="WXR2" s="73"/>
      <c r="WXS2" s="73"/>
      <c r="WXT2" s="73"/>
      <c r="WXU2" s="73"/>
      <c r="WXV2" s="73"/>
      <c r="WXW2" s="73"/>
      <c r="WXX2" s="73"/>
      <c r="WXY2" s="73"/>
      <c r="WXZ2" s="73"/>
      <c r="WYA2" s="73"/>
      <c r="WYB2" s="73"/>
      <c r="WYC2" s="73"/>
      <c r="WYD2" s="73"/>
      <c r="WYE2" s="73"/>
      <c r="WYF2" s="73"/>
      <c r="WYG2" s="73"/>
      <c r="WYH2" s="73"/>
      <c r="WYI2" s="73"/>
      <c r="WYJ2" s="73"/>
      <c r="WYK2" s="73"/>
      <c r="WYL2" s="73"/>
      <c r="WYM2" s="73"/>
      <c r="WYN2" s="73"/>
      <c r="WYO2" s="73"/>
      <c r="WYP2" s="73"/>
      <c r="WYQ2" s="73"/>
      <c r="WYR2" s="73"/>
      <c r="WYS2" s="73"/>
      <c r="WYT2" s="73"/>
      <c r="WYU2" s="73"/>
      <c r="WYV2" s="73"/>
      <c r="WYW2" s="73"/>
      <c r="WYX2" s="73"/>
      <c r="WYY2" s="73"/>
      <c r="WYZ2" s="73"/>
      <c r="WZA2" s="73"/>
      <c r="WZB2" s="73"/>
      <c r="WZC2" s="73"/>
      <c r="WZD2" s="73"/>
      <c r="WZE2" s="73"/>
      <c r="WZF2" s="73"/>
      <c r="WZG2" s="73"/>
      <c r="WZH2" s="73"/>
      <c r="WZI2" s="73"/>
      <c r="WZJ2" s="73"/>
      <c r="WZK2" s="73"/>
      <c r="WZL2" s="73"/>
      <c r="WZM2" s="73"/>
      <c r="WZN2" s="73"/>
      <c r="WZO2" s="73"/>
      <c r="WZP2" s="73"/>
      <c r="WZQ2" s="73"/>
      <c r="WZR2" s="73"/>
      <c r="WZS2" s="73"/>
      <c r="WZT2" s="73"/>
      <c r="WZU2" s="73"/>
      <c r="WZV2" s="73"/>
      <c r="WZW2" s="73"/>
      <c r="WZX2" s="73"/>
      <c r="WZY2" s="73"/>
      <c r="WZZ2" s="73"/>
      <c r="XAA2" s="73"/>
      <c r="XAB2" s="73"/>
      <c r="XAC2" s="73"/>
      <c r="XAD2" s="73"/>
      <c r="XAE2" s="73"/>
      <c r="XAF2" s="73"/>
      <c r="XAG2" s="73"/>
      <c r="XAH2" s="73"/>
      <c r="XAI2" s="73"/>
      <c r="XAJ2" s="73"/>
      <c r="XAK2" s="73"/>
      <c r="XAL2" s="73"/>
      <c r="XAM2" s="73"/>
      <c r="XAN2" s="73"/>
      <c r="XAO2" s="73"/>
      <c r="XAP2" s="73"/>
      <c r="XAQ2" s="73"/>
      <c r="XAR2" s="73"/>
      <c r="XAS2" s="73"/>
      <c r="XAT2" s="73"/>
      <c r="XAU2" s="73"/>
      <c r="XAV2" s="73"/>
      <c r="XAW2" s="73"/>
      <c r="XAX2" s="73"/>
      <c r="XAY2" s="73"/>
      <c r="XAZ2" s="73"/>
      <c r="XBA2" s="73"/>
      <c r="XBB2" s="73"/>
      <c r="XBC2" s="73"/>
      <c r="XBD2" s="73"/>
      <c r="XBE2" s="73"/>
      <c r="XBF2" s="73"/>
      <c r="XBG2" s="73"/>
      <c r="XBH2" s="73"/>
      <c r="XBI2" s="73"/>
      <c r="XBJ2" s="73"/>
      <c r="XBK2" s="73"/>
      <c r="XBL2" s="73"/>
      <c r="XBM2" s="73"/>
      <c r="XBN2" s="73"/>
      <c r="XBO2" s="73"/>
      <c r="XBP2" s="73"/>
      <c r="XBQ2" s="73"/>
      <c r="XBR2" s="73"/>
      <c r="XBS2" s="73"/>
      <c r="XBT2" s="73"/>
      <c r="XBU2" s="73"/>
      <c r="XBV2" s="73"/>
      <c r="XBW2" s="73"/>
      <c r="XBX2" s="73"/>
      <c r="XBY2" s="73"/>
      <c r="XBZ2" s="73"/>
      <c r="XCA2" s="73"/>
      <c r="XCB2" s="73"/>
      <c r="XCC2" s="73"/>
      <c r="XCD2" s="73"/>
      <c r="XCE2" s="73"/>
      <c r="XCF2" s="73"/>
      <c r="XCG2" s="73"/>
      <c r="XCH2" s="73"/>
      <c r="XCI2" s="73"/>
      <c r="XCJ2" s="73"/>
      <c r="XCK2" s="73"/>
      <c r="XCL2" s="73"/>
      <c r="XCM2" s="73"/>
      <c r="XCN2" s="73"/>
      <c r="XCO2" s="73"/>
      <c r="XCP2" s="73"/>
      <c r="XCQ2" s="73"/>
      <c r="XCR2" s="73"/>
      <c r="XCS2" s="73"/>
      <c r="XCT2" s="73"/>
      <c r="XCU2" s="73"/>
      <c r="XCV2" s="73"/>
      <c r="XCW2" s="73"/>
      <c r="XCX2" s="73"/>
      <c r="XCY2" s="73"/>
      <c r="XCZ2" s="73"/>
      <c r="XDA2" s="73"/>
      <c r="XDB2" s="73"/>
      <c r="XDC2" s="73"/>
      <c r="XDD2" s="73"/>
      <c r="XDE2" s="73"/>
      <c r="XDF2" s="73"/>
      <c r="XDG2" s="73"/>
      <c r="XDH2" s="73"/>
      <c r="XDI2" s="73"/>
      <c r="XDJ2" s="73"/>
      <c r="XDK2" s="73"/>
      <c r="XDL2" s="73"/>
      <c r="XDM2" s="73"/>
      <c r="XDN2" s="73"/>
      <c r="XDO2" s="73"/>
      <c r="XDP2" s="73"/>
      <c r="XDQ2" s="73"/>
      <c r="XDR2" s="73"/>
      <c r="XDS2" s="73"/>
      <c r="XDT2" s="73"/>
      <c r="XDU2" s="73"/>
      <c r="XDV2" s="73"/>
      <c r="XDW2" s="73"/>
      <c r="XDX2" s="73"/>
      <c r="XDY2" s="73"/>
      <c r="XDZ2" s="73"/>
      <c r="XEA2" s="73"/>
      <c r="XEB2" s="73"/>
      <c r="XEC2" s="73"/>
      <c r="XED2" s="73"/>
      <c r="XEE2" s="73"/>
      <c r="XEF2" s="73"/>
      <c r="XEG2" s="73"/>
      <c r="XEH2" s="73"/>
      <c r="XEI2" s="73"/>
      <c r="XEJ2" s="73"/>
      <c r="XEK2" s="73"/>
      <c r="XEL2" s="73"/>
      <c r="XEM2" s="73"/>
      <c r="XEN2" s="73"/>
      <c r="XEO2" s="73"/>
      <c r="XEP2" s="73"/>
      <c r="XEQ2" s="73"/>
      <c r="XER2" s="73"/>
      <c r="XES2" s="73"/>
      <c r="XET2" s="73"/>
      <c r="XEU2" s="73"/>
      <c r="XEV2" s="73"/>
      <c r="XEW2" s="73"/>
      <c r="XEX2" s="73"/>
      <c r="XEY2" s="73"/>
      <c r="XEZ2" s="73"/>
      <c r="XFA2" s="73"/>
      <c r="XFB2" s="73"/>
    </row>
    <row r="3" spans="1:16382" ht="47.25" customHeight="1">
      <c r="A3" s="74" t="s">
        <v>5002</v>
      </c>
      <c r="B3" s="75"/>
      <c r="C3" s="75"/>
      <c r="D3" s="74"/>
      <c r="E3" s="74"/>
      <c r="F3" s="75"/>
      <c r="G3" s="76"/>
      <c r="H3" s="76"/>
      <c r="I3" s="76"/>
      <c r="J3" s="76"/>
      <c r="K3" s="75"/>
      <c r="L3" s="75"/>
      <c r="M3" s="75"/>
      <c r="N3" s="75"/>
      <c r="O3" s="75"/>
      <c r="P3" s="7"/>
      <c r="Q3" s="7"/>
      <c r="R3" s="7"/>
      <c r="S3" s="7"/>
      <c r="T3" s="7"/>
      <c r="U3" s="53"/>
      <c r="V3" s="77" t="s">
        <v>1</v>
      </c>
      <c r="W3" s="77"/>
      <c r="X3" s="77"/>
      <c r="Y3" s="77"/>
      <c r="Z3" s="10"/>
      <c r="AA3" s="73"/>
      <c r="AB3" s="73"/>
      <c r="AC3" s="73"/>
      <c r="AD3" s="73"/>
      <c r="AE3" s="73"/>
      <c r="AF3" s="73"/>
      <c r="AG3" s="73"/>
      <c r="AH3" s="73"/>
      <c r="AI3" s="73"/>
      <c r="AJ3" s="73"/>
      <c r="AK3" s="73"/>
      <c r="AL3" s="73"/>
      <c r="AM3" s="73"/>
      <c r="AN3" s="73"/>
      <c r="AO3" s="73"/>
      <c r="AP3" s="73"/>
      <c r="AQ3" s="73"/>
      <c r="AR3" s="73"/>
      <c r="AS3" s="73"/>
      <c r="AT3" s="73"/>
      <c r="AU3" s="73"/>
      <c r="AV3" s="73"/>
      <c r="AW3" s="73"/>
      <c r="AX3" s="73"/>
      <c r="AY3" s="73"/>
      <c r="AZ3" s="73"/>
      <c r="BA3" s="73"/>
      <c r="BB3" s="73"/>
      <c r="BC3" s="73"/>
      <c r="BD3" s="73"/>
      <c r="BE3" s="73"/>
      <c r="BF3" s="73"/>
      <c r="BG3" s="73"/>
      <c r="BH3" s="73"/>
      <c r="BI3" s="73"/>
      <c r="BJ3" s="73"/>
      <c r="BK3" s="73"/>
      <c r="BL3" s="73"/>
      <c r="BM3" s="73"/>
      <c r="BN3" s="73"/>
      <c r="BO3" s="73"/>
      <c r="BP3" s="73"/>
      <c r="BQ3" s="73"/>
      <c r="BR3" s="73"/>
      <c r="BS3" s="73"/>
      <c r="BT3" s="73"/>
      <c r="BU3" s="73"/>
      <c r="BV3" s="73"/>
      <c r="BW3" s="73"/>
      <c r="BX3" s="73"/>
      <c r="BY3" s="73"/>
      <c r="BZ3" s="73"/>
      <c r="CA3" s="73"/>
      <c r="CB3" s="73"/>
      <c r="CC3" s="73"/>
      <c r="CD3" s="73"/>
      <c r="CE3" s="73"/>
      <c r="CF3" s="73"/>
      <c r="CG3" s="73"/>
      <c r="CH3" s="73"/>
      <c r="CI3" s="73"/>
      <c r="CJ3" s="73"/>
      <c r="CK3" s="73"/>
      <c r="CL3" s="73"/>
      <c r="CM3" s="73"/>
      <c r="CN3" s="73"/>
      <c r="CO3" s="73"/>
      <c r="CP3" s="73"/>
      <c r="CQ3" s="73"/>
      <c r="CR3" s="73"/>
      <c r="CS3" s="73"/>
      <c r="CT3" s="73"/>
      <c r="CU3" s="73"/>
      <c r="CV3" s="73"/>
      <c r="CW3" s="73"/>
      <c r="CX3" s="73"/>
      <c r="CY3" s="73"/>
      <c r="CZ3" s="73"/>
      <c r="DA3" s="73"/>
      <c r="DB3" s="73"/>
      <c r="DC3" s="73"/>
      <c r="DD3" s="73"/>
      <c r="DE3" s="73"/>
      <c r="DF3" s="73"/>
      <c r="DG3" s="73"/>
      <c r="DH3" s="73"/>
      <c r="DI3" s="73"/>
      <c r="DJ3" s="73"/>
      <c r="DK3" s="73"/>
      <c r="DL3" s="73"/>
      <c r="DM3" s="73"/>
      <c r="DN3" s="73"/>
      <c r="DO3" s="73"/>
      <c r="DP3" s="73"/>
      <c r="DQ3" s="73"/>
      <c r="DR3" s="73"/>
      <c r="DS3" s="73"/>
      <c r="DT3" s="73"/>
      <c r="DU3" s="73"/>
      <c r="DV3" s="73"/>
      <c r="DW3" s="73"/>
      <c r="DX3" s="73"/>
      <c r="DY3" s="73"/>
      <c r="DZ3" s="73"/>
      <c r="EA3" s="73"/>
      <c r="EB3" s="73"/>
      <c r="EC3" s="73"/>
      <c r="ED3" s="73"/>
      <c r="EE3" s="73"/>
      <c r="EF3" s="73"/>
      <c r="EG3" s="73"/>
      <c r="EH3" s="73"/>
      <c r="EI3" s="73"/>
      <c r="EJ3" s="73"/>
      <c r="EK3" s="73"/>
      <c r="EL3" s="73"/>
      <c r="EM3" s="73"/>
      <c r="EN3" s="73"/>
      <c r="EO3" s="73"/>
      <c r="EP3" s="73"/>
      <c r="EQ3" s="73"/>
      <c r="ER3" s="73"/>
      <c r="ES3" s="73"/>
      <c r="ET3" s="73"/>
      <c r="EU3" s="73"/>
      <c r="EV3" s="73"/>
      <c r="EW3" s="73"/>
      <c r="EX3" s="73"/>
      <c r="EY3" s="73"/>
      <c r="EZ3" s="73"/>
      <c r="FA3" s="73"/>
      <c r="FB3" s="73"/>
      <c r="FC3" s="73"/>
      <c r="FD3" s="73"/>
      <c r="FE3" s="73"/>
      <c r="FF3" s="73"/>
      <c r="FG3" s="73"/>
      <c r="FH3" s="73"/>
      <c r="FI3" s="73"/>
      <c r="FJ3" s="73"/>
      <c r="FK3" s="73"/>
      <c r="FL3" s="73"/>
      <c r="FM3" s="73"/>
      <c r="FN3" s="73"/>
      <c r="FO3" s="73"/>
      <c r="FP3" s="73"/>
      <c r="FQ3" s="73"/>
      <c r="FR3" s="73"/>
      <c r="FS3" s="73"/>
      <c r="FT3" s="73"/>
      <c r="FU3" s="73"/>
      <c r="FV3" s="73"/>
      <c r="FW3" s="73"/>
      <c r="FX3" s="73"/>
      <c r="FY3" s="73"/>
      <c r="FZ3" s="73"/>
      <c r="GA3" s="73"/>
      <c r="GB3" s="73"/>
      <c r="GC3" s="73"/>
      <c r="GD3" s="73"/>
      <c r="GE3" s="73"/>
      <c r="GF3" s="73"/>
      <c r="GG3" s="73"/>
      <c r="GH3" s="73"/>
      <c r="GI3" s="73"/>
      <c r="GJ3" s="73"/>
      <c r="GK3" s="73"/>
      <c r="GL3" s="73"/>
      <c r="GM3" s="73"/>
      <c r="GN3" s="73"/>
      <c r="GO3" s="73"/>
      <c r="GP3" s="73"/>
      <c r="GQ3" s="73"/>
      <c r="GR3" s="73"/>
      <c r="GS3" s="73"/>
      <c r="GT3" s="73"/>
      <c r="GU3" s="73"/>
      <c r="GV3" s="73"/>
      <c r="GW3" s="73"/>
      <c r="GX3" s="73"/>
      <c r="GY3" s="73"/>
      <c r="GZ3" s="73"/>
      <c r="HA3" s="73"/>
      <c r="HB3" s="73"/>
      <c r="HC3" s="73"/>
      <c r="HD3" s="73"/>
      <c r="HE3" s="73"/>
      <c r="HF3" s="73"/>
      <c r="HG3" s="73"/>
      <c r="HH3" s="73"/>
      <c r="HI3" s="73"/>
      <c r="HJ3" s="73"/>
      <c r="HK3" s="73"/>
      <c r="HL3" s="73"/>
      <c r="HM3" s="73"/>
      <c r="HN3" s="73"/>
      <c r="HO3" s="73"/>
      <c r="HP3" s="73"/>
      <c r="HQ3" s="73"/>
      <c r="HR3" s="73"/>
      <c r="HS3" s="73"/>
      <c r="HT3" s="73"/>
      <c r="HU3" s="73"/>
      <c r="HV3" s="73"/>
      <c r="HW3" s="73"/>
      <c r="HX3" s="73"/>
      <c r="HY3" s="73"/>
      <c r="HZ3" s="73"/>
      <c r="IA3" s="73"/>
      <c r="IB3" s="73"/>
      <c r="IC3" s="73"/>
      <c r="ID3" s="73"/>
      <c r="IE3" s="73"/>
      <c r="IF3" s="73"/>
      <c r="IG3" s="73"/>
      <c r="IH3" s="73"/>
      <c r="II3" s="73"/>
      <c r="IJ3" s="73"/>
      <c r="IK3" s="73"/>
      <c r="IL3" s="73"/>
      <c r="IM3" s="73"/>
      <c r="IN3" s="73"/>
      <c r="IO3" s="73"/>
      <c r="IP3" s="73"/>
      <c r="IQ3" s="73"/>
      <c r="IR3" s="73"/>
      <c r="IS3" s="73"/>
      <c r="IT3" s="73"/>
      <c r="IU3" s="73"/>
      <c r="IV3" s="73"/>
      <c r="IW3" s="73"/>
      <c r="IX3" s="73"/>
      <c r="IY3" s="73"/>
      <c r="IZ3" s="73"/>
      <c r="JA3" s="73"/>
      <c r="JB3" s="73"/>
      <c r="JC3" s="73"/>
      <c r="JD3" s="73"/>
      <c r="JE3" s="73"/>
      <c r="JF3" s="73"/>
      <c r="JG3" s="73"/>
      <c r="JH3" s="73"/>
      <c r="JI3" s="73"/>
      <c r="JJ3" s="73"/>
      <c r="JK3" s="73"/>
      <c r="JL3" s="73"/>
      <c r="JM3" s="73"/>
      <c r="JN3" s="73"/>
      <c r="JO3" s="73"/>
      <c r="JP3" s="73"/>
      <c r="JQ3" s="73"/>
      <c r="JR3" s="73"/>
      <c r="JS3" s="73"/>
      <c r="JT3" s="73"/>
      <c r="JU3" s="73"/>
      <c r="JV3" s="73"/>
      <c r="JW3" s="73"/>
      <c r="JX3" s="73"/>
      <c r="JY3" s="73"/>
      <c r="JZ3" s="73"/>
      <c r="KA3" s="73"/>
      <c r="KB3" s="73"/>
      <c r="KC3" s="73"/>
      <c r="KD3" s="73"/>
      <c r="KE3" s="73"/>
      <c r="KF3" s="73"/>
      <c r="KG3" s="73"/>
      <c r="KH3" s="73"/>
      <c r="KI3" s="73"/>
      <c r="KJ3" s="73"/>
      <c r="KK3" s="73"/>
      <c r="KL3" s="73"/>
      <c r="KM3" s="73"/>
      <c r="KN3" s="73"/>
      <c r="KO3" s="73"/>
      <c r="KP3" s="73"/>
      <c r="KQ3" s="73"/>
      <c r="KR3" s="73"/>
      <c r="KS3" s="73"/>
      <c r="KT3" s="73"/>
      <c r="KU3" s="73"/>
      <c r="KV3" s="73"/>
      <c r="KW3" s="73"/>
      <c r="KX3" s="73"/>
      <c r="KY3" s="73"/>
      <c r="KZ3" s="73"/>
      <c r="LA3" s="73"/>
      <c r="LB3" s="73"/>
      <c r="LC3" s="73"/>
      <c r="LD3" s="73"/>
      <c r="LE3" s="73"/>
      <c r="LF3" s="73"/>
      <c r="LG3" s="73"/>
      <c r="LH3" s="73"/>
      <c r="LI3" s="73"/>
      <c r="LJ3" s="73"/>
      <c r="LK3" s="73"/>
      <c r="LL3" s="73"/>
      <c r="LM3" s="73"/>
      <c r="LN3" s="73"/>
      <c r="LO3" s="73"/>
      <c r="LP3" s="73"/>
      <c r="LQ3" s="73"/>
      <c r="LR3" s="73"/>
      <c r="LS3" s="73"/>
      <c r="LT3" s="73"/>
      <c r="LU3" s="73"/>
      <c r="LV3" s="73"/>
      <c r="LW3" s="73"/>
      <c r="LX3" s="73"/>
      <c r="LY3" s="73"/>
      <c r="LZ3" s="73"/>
      <c r="MA3" s="73"/>
      <c r="MB3" s="73"/>
      <c r="MC3" s="73"/>
      <c r="MD3" s="73"/>
      <c r="ME3" s="73"/>
      <c r="MF3" s="73"/>
      <c r="MG3" s="73"/>
      <c r="MH3" s="73"/>
      <c r="MI3" s="73"/>
      <c r="MJ3" s="73"/>
      <c r="MK3" s="73"/>
      <c r="ML3" s="73"/>
      <c r="MM3" s="73"/>
      <c r="MN3" s="73"/>
      <c r="MO3" s="73"/>
      <c r="MP3" s="73"/>
      <c r="MQ3" s="73"/>
      <c r="MR3" s="73"/>
      <c r="MS3" s="73"/>
      <c r="MT3" s="73"/>
      <c r="MU3" s="73"/>
      <c r="MV3" s="73"/>
      <c r="MW3" s="73"/>
      <c r="MX3" s="73"/>
      <c r="MY3" s="73"/>
      <c r="MZ3" s="73"/>
      <c r="NA3" s="73"/>
      <c r="NB3" s="73"/>
      <c r="NC3" s="73"/>
      <c r="ND3" s="73"/>
      <c r="NE3" s="73"/>
      <c r="NF3" s="73"/>
      <c r="NG3" s="73"/>
      <c r="NH3" s="73"/>
      <c r="NI3" s="73"/>
      <c r="NJ3" s="73"/>
      <c r="NK3" s="73"/>
      <c r="NL3" s="73"/>
      <c r="NM3" s="73"/>
      <c r="NN3" s="73"/>
      <c r="NO3" s="73"/>
      <c r="NP3" s="73"/>
      <c r="NQ3" s="73"/>
      <c r="NR3" s="73"/>
      <c r="NS3" s="73"/>
      <c r="NT3" s="73"/>
      <c r="NU3" s="73"/>
      <c r="NV3" s="73"/>
      <c r="NW3" s="73"/>
      <c r="NX3" s="73"/>
      <c r="NY3" s="73"/>
      <c r="NZ3" s="73"/>
      <c r="OA3" s="73"/>
      <c r="OB3" s="73"/>
      <c r="OC3" s="73"/>
      <c r="OD3" s="73"/>
      <c r="OE3" s="73"/>
      <c r="OF3" s="73"/>
      <c r="OG3" s="73"/>
      <c r="OH3" s="73"/>
      <c r="OI3" s="73"/>
      <c r="OJ3" s="73"/>
      <c r="OK3" s="73"/>
      <c r="OL3" s="73"/>
      <c r="OM3" s="73"/>
      <c r="ON3" s="73"/>
      <c r="OO3" s="73"/>
      <c r="OP3" s="73"/>
      <c r="OQ3" s="73"/>
      <c r="OR3" s="73"/>
      <c r="OS3" s="73"/>
      <c r="OT3" s="73"/>
      <c r="OU3" s="73"/>
      <c r="OV3" s="73"/>
      <c r="OW3" s="73"/>
      <c r="OX3" s="73"/>
      <c r="OY3" s="73"/>
      <c r="OZ3" s="73"/>
      <c r="PA3" s="73"/>
      <c r="PB3" s="73"/>
      <c r="PC3" s="73"/>
      <c r="PD3" s="73"/>
      <c r="PE3" s="73"/>
      <c r="PF3" s="73"/>
      <c r="PG3" s="73"/>
      <c r="PH3" s="73"/>
      <c r="PI3" s="73"/>
      <c r="PJ3" s="73"/>
      <c r="PK3" s="73"/>
      <c r="PL3" s="73"/>
      <c r="PM3" s="73"/>
      <c r="PN3" s="73"/>
      <c r="PO3" s="73"/>
      <c r="PP3" s="73"/>
      <c r="PQ3" s="73"/>
      <c r="PR3" s="73"/>
      <c r="PS3" s="73"/>
      <c r="PT3" s="73"/>
      <c r="PU3" s="73"/>
      <c r="PV3" s="73"/>
      <c r="PW3" s="73"/>
      <c r="PX3" s="73"/>
      <c r="PY3" s="73"/>
      <c r="PZ3" s="73"/>
      <c r="QA3" s="73"/>
      <c r="QB3" s="73"/>
      <c r="QC3" s="73"/>
      <c r="QD3" s="73"/>
      <c r="QE3" s="73"/>
      <c r="QF3" s="73"/>
      <c r="QG3" s="73"/>
      <c r="QH3" s="73"/>
      <c r="QI3" s="73"/>
      <c r="QJ3" s="73"/>
      <c r="QK3" s="73"/>
      <c r="QL3" s="73"/>
      <c r="QM3" s="73"/>
      <c r="QN3" s="73"/>
      <c r="QO3" s="73"/>
      <c r="QP3" s="73"/>
      <c r="QQ3" s="73"/>
      <c r="QR3" s="73"/>
      <c r="QS3" s="73"/>
      <c r="QT3" s="73"/>
      <c r="QU3" s="73"/>
      <c r="QV3" s="73"/>
      <c r="QW3" s="73"/>
      <c r="QX3" s="73"/>
      <c r="QY3" s="73"/>
      <c r="QZ3" s="73"/>
      <c r="RA3" s="73"/>
      <c r="RB3" s="73"/>
      <c r="RC3" s="73"/>
      <c r="RD3" s="73"/>
      <c r="RE3" s="73"/>
      <c r="RF3" s="73"/>
      <c r="RG3" s="73"/>
      <c r="RH3" s="73"/>
      <c r="RI3" s="73"/>
      <c r="RJ3" s="73"/>
      <c r="RK3" s="73"/>
      <c r="RL3" s="73"/>
      <c r="RM3" s="73"/>
      <c r="RN3" s="73"/>
      <c r="RO3" s="73"/>
      <c r="RP3" s="73"/>
      <c r="RQ3" s="73"/>
      <c r="RR3" s="73"/>
      <c r="RS3" s="73"/>
      <c r="RT3" s="73"/>
      <c r="RU3" s="73"/>
      <c r="RV3" s="73"/>
      <c r="RW3" s="73"/>
      <c r="RX3" s="73"/>
      <c r="RY3" s="73"/>
      <c r="RZ3" s="73"/>
      <c r="SA3" s="73"/>
      <c r="SB3" s="73"/>
      <c r="SC3" s="73"/>
      <c r="SD3" s="73"/>
      <c r="SE3" s="73"/>
      <c r="SF3" s="73"/>
      <c r="SG3" s="73"/>
      <c r="SH3" s="73"/>
      <c r="SI3" s="73"/>
      <c r="SJ3" s="73"/>
      <c r="SK3" s="73"/>
      <c r="SL3" s="73"/>
      <c r="SM3" s="73"/>
      <c r="SN3" s="73"/>
      <c r="SO3" s="73"/>
      <c r="SP3" s="73"/>
      <c r="SQ3" s="73"/>
      <c r="SR3" s="73"/>
      <c r="SS3" s="73"/>
      <c r="ST3" s="73"/>
      <c r="SU3" s="73"/>
      <c r="SV3" s="73"/>
      <c r="SW3" s="73"/>
      <c r="SX3" s="73"/>
      <c r="SY3" s="73"/>
      <c r="SZ3" s="73"/>
      <c r="TA3" s="73"/>
      <c r="TB3" s="73"/>
      <c r="TC3" s="73"/>
      <c r="TD3" s="73"/>
      <c r="TE3" s="73"/>
      <c r="TF3" s="73"/>
      <c r="TG3" s="73"/>
      <c r="TH3" s="73"/>
      <c r="TI3" s="73"/>
      <c r="TJ3" s="73"/>
      <c r="TK3" s="73"/>
      <c r="TL3" s="73"/>
      <c r="TM3" s="73"/>
      <c r="TN3" s="73"/>
      <c r="TO3" s="73"/>
      <c r="TP3" s="73"/>
      <c r="TQ3" s="73"/>
      <c r="TR3" s="73"/>
      <c r="TS3" s="73"/>
      <c r="TT3" s="73"/>
      <c r="TU3" s="73"/>
      <c r="TV3" s="73"/>
      <c r="TW3" s="73"/>
      <c r="TX3" s="73"/>
      <c r="TY3" s="73"/>
      <c r="TZ3" s="73"/>
      <c r="UA3" s="73"/>
      <c r="UB3" s="73"/>
      <c r="UC3" s="73"/>
      <c r="UD3" s="73"/>
      <c r="UE3" s="73"/>
      <c r="UF3" s="73"/>
      <c r="UG3" s="73"/>
      <c r="UH3" s="73"/>
      <c r="UI3" s="73"/>
      <c r="UJ3" s="73"/>
      <c r="UK3" s="73"/>
      <c r="UL3" s="73"/>
      <c r="UM3" s="73"/>
      <c r="UN3" s="73"/>
      <c r="UO3" s="73"/>
      <c r="UP3" s="73"/>
      <c r="UQ3" s="73"/>
      <c r="UR3" s="73"/>
      <c r="US3" s="73"/>
      <c r="UT3" s="73"/>
      <c r="UU3" s="73"/>
      <c r="UV3" s="73"/>
      <c r="UW3" s="73"/>
      <c r="UX3" s="73"/>
      <c r="UY3" s="73"/>
      <c r="UZ3" s="73"/>
      <c r="VA3" s="73"/>
      <c r="VB3" s="73"/>
      <c r="VC3" s="73"/>
      <c r="VD3" s="73"/>
      <c r="VE3" s="73"/>
      <c r="VF3" s="73"/>
      <c r="VG3" s="73"/>
      <c r="VH3" s="73"/>
      <c r="VI3" s="73"/>
      <c r="VJ3" s="73"/>
      <c r="VK3" s="73"/>
      <c r="VL3" s="73"/>
      <c r="VM3" s="73"/>
      <c r="VN3" s="73"/>
      <c r="VO3" s="73"/>
      <c r="VP3" s="73"/>
      <c r="VQ3" s="73"/>
      <c r="VR3" s="73"/>
      <c r="VS3" s="73"/>
      <c r="VT3" s="73"/>
      <c r="VU3" s="73"/>
      <c r="VV3" s="73"/>
      <c r="VW3" s="73"/>
      <c r="VX3" s="73"/>
      <c r="VY3" s="73"/>
      <c r="VZ3" s="73"/>
      <c r="WA3" s="73"/>
      <c r="WB3" s="73"/>
      <c r="WC3" s="73"/>
      <c r="WD3" s="73"/>
      <c r="WE3" s="73"/>
      <c r="WF3" s="73"/>
      <c r="WG3" s="73"/>
      <c r="WH3" s="73"/>
      <c r="WI3" s="73"/>
      <c r="WJ3" s="73"/>
      <c r="WK3" s="73"/>
      <c r="WL3" s="73"/>
      <c r="WM3" s="73"/>
      <c r="WN3" s="73"/>
      <c r="WO3" s="73"/>
      <c r="WP3" s="73"/>
      <c r="WQ3" s="73"/>
      <c r="WR3" s="73"/>
      <c r="WS3" s="73"/>
      <c r="WT3" s="73"/>
      <c r="WU3" s="73"/>
      <c r="WV3" s="73"/>
      <c r="WW3" s="73"/>
      <c r="WX3" s="73"/>
      <c r="WY3" s="73"/>
      <c r="WZ3" s="73"/>
      <c r="XA3" s="73"/>
      <c r="XB3" s="73"/>
      <c r="XC3" s="73"/>
      <c r="XD3" s="73"/>
      <c r="XE3" s="73"/>
      <c r="XF3" s="73"/>
      <c r="XG3" s="73"/>
      <c r="XH3" s="73"/>
      <c r="XI3" s="73"/>
      <c r="XJ3" s="73"/>
      <c r="XK3" s="73"/>
      <c r="XL3" s="73"/>
      <c r="XM3" s="73"/>
      <c r="XN3" s="73"/>
      <c r="XO3" s="73"/>
      <c r="XP3" s="73"/>
      <c r="XQ3" s="73"/>
      <c r="XR3" s="73"/>
      <c r="XS3" s="73"/>
      <c r="XT3" s="73"/>
      <c r="XU3" s="73"/>
      <c r="XV3" s="73"/>
      <c r="XW3" s="73"/>
      <c r="XX3" s="73"/>
      <c r="XY3" s="73"/>
      <c r="XZ3" s="73"/>
      <c r="YA3" s="73"/>
      <c r="YB3" s="73"/>
      <c r="YC3" s="73"/>
      <c r="YD3" s="73"/>
      <c r="YE3" s="73"/>
      <c r="YF3" s="73"/>
      <c r="YG3" s="73"/>
      <c r="YH3" s="73"/>
      <c r="YI3" s="73"/>
      <c r="YJ3" s="73"/>
      <c r="YK3" s="73"/>
      <c r="YL3" s="73"/>
      <c r="YM3" s="73"/>
      <c r="YN3" s="73"/>
      <c r="YO3" s="73"/>
      <c r="YP3" s="73"/>
      <c r="YQ3" s="73"/>
      <c r="YR3" s="73"/>
      <c r="YS3" s="73"/>
      <c r="YT3" s="73"/>
      <c r="YU3" s="73"/>
      <c r="YV3" s="73"/>
      <c r="YW3" s="73"/>
      <c r="YX3" s="73"/>
      <c r="YY3" s="73"/>
      <c r="YZ3" s="73"/>
      <c r="ZA3" s="73"/>
      <c r="ZB3" s="73"/>
      <c r="ZC3" s="73"/>
      <c r="ZD3" s="73"/>
      <c r="ZE3" s="73"/>
      <c r="ZF3" s="73"/>
      <c r="ZG3" s="73"/>
      <c r="ZH3" s="73"/>
      <c r="ZI3" s="73"/>
      <c r="ZJ3" s="73"/>
      <c r="ZK3" s="73"/>
      <c r="ZL3" s="73"/>
      <c r="ZM3" s="73"/>
      <c r="ZN3" s="73"/>
      <c r="ZO3" s="73"/>
      <c r="ZP3" s="73"/>
      <c r="ZQ3" s="73"/>
      <c r="ZR3" s="73"/>
      <c r="ZS3" s="73"/>
      <c r="ZT3" s="73"/>
      <c r="ZU3" s="73"/>
      <c r="ZV3" s="73"/>
      <c r="ZW3" s="73"/>
      <c r="ZX3" s="73"/>
      <c r="ZY3" s="73"/>
      <c r="ZZ3" s="73"/>
      <c r="AAA3" s="73"/>
      <c r="AAB3" s="73"/>
      <c r="AAC3" s="73"/>
      <c r="AAD3" s="73"/>
      <c r="AAE3" s="73"/>
      <c r="AAF3" s="73"/>
      <c r="AAG3" s="73"/>
      <c r="AAH3" s="73"/>
      <c r="AAI3" s="73"/>
      <c r="AAJ3" s="73"/>
      <c r="AAK3" s="73"/>
      <c r="AAL3" s="73"/>
      <c r="AAM3" s="73"/>
      <c r="AAN3" s="73"/>
      <c r="AAO3" s="73"/>
      <c r="AAP3" s="73"/>
      <c r="AAQ3" s="73"/>
      <c r="AAR3" s="73"/>
      <c r="AAS3" s="73"/>
      <c r="AAT3" s="73"/>
      <c r="AAU3" s="73"/>
      <c r="AAV3" s="73"/>
      <c r="AAW3" s="73"/>
      <c r="AAX3" s="73"/>
      <c r="AAY3" s="73"/>
      <c r="AAZ3" s="73"/>
      <c r="ABA3" s="73"/>
      <c r="ABB3" s="73"/>
      <c r="ABC3" s="73"/>
      <c r="ABD3" s="73"/>
      <c r="ABE3" s="73"/>
      <c r="ABF3" s="73"/>
      <c r="ABG3" s="73"/>
      <c r="ABH3" s="73"/>
      <c r="ABI3" s="73"/>
      <c r="ABJ3" s="73"/>
      <c r="ABK3" s="73"/>
      <c r="ABL3" s="73"/>
      <c r="ABM3" s="73"/>
      <c r="ABN3" s="73"/>
      <c r="ABO3" s="73"/>
      <c r="ABP3" s="73"/>
      <c r="ABQ3" s="73"/>
      <c r="ABR3" s="73"/>
      <c r="ABS3" s="73"/>
      <c r="ABT3" s="73"/>
      <c r="ABU3" s="73"/>
      <c r="ABV3" s="73"/>
      <c r="ABW3" s="73"/>
      <c r="ABX3" s="73"/>
      <c r="ABY3" s="73"/>
      <c r="ABZ3" s="73"/>
      <c r="ACA3" s="73"/>
      <c r="ACB3" s="73"/>
      <c r="ACC3" s="73"/>
      <c r="ACD3" s="73"/>
      <c r="ACE3" s="73"/>
      <c r="ACF3" s="73"/>
      <c r="ACG3" s="73"/>
      <c r="ACH3" s="73"/>
      <c r="ACI3" s="73"/>
      <c r="ACJ3" s="73"/>
      <c r="ACK3" s="73"/>
      <c r="ACL3" s="73"/>
      <c r="ACM3" s="73"/>
      <c r="ACN3" s="73"/>
      <c r="ACO3" s="73"/>
      <c r="ACP3" s="73"/>
      <c r="ACQ3" s="73"/>
      <c r="ACR3" s="73"/>
      <c r="ACS3" s="73"/>
      <c r="ACT3" s="73"/>
      <c r="ACU3" s="73"/>
      <c r="ACV3" s="73"/>
      <c r="ACW3" s="73"/>
      <c r="ACX3" s="73"/>
      <c r="ACY3" s="73"/>
      <c r="ACZ3" s="73"/>
      <c r="ADA3" s="73"/>
      <c r="ADB3" s="73"/>
      <c r="ADC3" s="73"/>
      <c r="ADD3" s="73"/>
      <c r="ADE3" s="73"/>
      <c r="ADF3" s="73"/>
      <c r="ADG3" s="73"/>
      <c r="ADH3" s="73"/>
      <c r="ADI3" s="73"/>
      <c r="ADJ3" s="73"/>
      <c r="ADK3" s="73"/>
      <c r="ADL3" s="73"/>
      <c r="ADM3" s="73"/>
      <c r="ADN3" s="73"/>
      <c r="ADO3" s="73"/>
      <c r="ADP3" s="73"/>
      <c r="ADQ3" s="73"/>
      <c r="ADR3" s="73"/>
      <c r="ADS3" s="73"/>
      <c r="ADT3" s="73"/>
      <c r="ADU3" s="73"/>
      <c r="ADV3" s="73"/>
      <c r="ADW3" s="73"/>
      <c r="ADX3" s="73"/>
      <c r="ADY3" s="73"/>
      <c r="ADZ3" s="73"/>
      <c r="AEA3" s="73"/>
      <c r="AEB3" s="73"/>
      <c r="AEC3" s="73"/>
      <c r="AED3" s="73"/>
      <c r="AEE3" s="73"/>
      <c r="AEF3" s="73"/>
      <c r="AEG3" s="73"/>
      <c r="AEH3" s="73"/>
      <c r="AEI3" s="73"/>
      <c r="AEJ3" s="73"/>
      <c r="AEK3" s="73"/>
      <c r="AEL3" s="73"/>
      <c r="AEM3" s="73"/>
      <c r="AEN3" s="73"/>
      <c r="AEO3" s="73"/>
      <c r="AEP3" s="73"/>
      <c r="AEQ3" s="73"/>
      <c r="AER3" s="73"/>
      <c r="AES3" s="73"/>
      <c r="AET3" s="73"/>
      <c r="AEU3" s="73"/>
      <c r="AEV3" s="73"/>
      <c r="AEW3" s="73"/>
      <c r="AEX3" s="73"/>
      <c r="AEY3" s="73"/>
      <c r="AEZ3" s="73"/>
      <c r="AFA3" s="73"/>
      <c r="AFB3" s="73"/>
      <c r="AFC3" s="73"/>
      <c r="AFD3" s="73"/>
      <c r="AFE3" s="73"/>
      <c r="AFF3" s="73"/>
      <c r="AFG3" s="73"/>
      <c r="AFH3" s="73"/>
      <c r="AFI3" s="73"/>
      <c r="AFJ3" s="73"/>
      <c r="AFK3" s="73"/>
      <c r="AFL3" s="73"/>
      <c r="AFM3" s="73"/>
      <c r="AFN3" s="73"/>
      <c r="AFO3" s="73"/>
      <c r="AFP3" s="73"/>
      <c r="AFQ3" s="73"/>
      <c r="AFR3" s="73"/>
      <c r="AFS3" s="73"/>
      <c r="AFT3" s="73"/>
      <c r="AFU3" s="73"/>
      <c r="AFV3" s="73"/>
      <c r="AFW3" s="73"/>
      <c r="AFX3" s="73"/>
      <c r="AFY3" s="73"/>
      <c r="AFZ3" s="73"/>
      <c r="AGA3" s="73"/>
      <c r="AGB3" s="73"/>
      <c r="AGC3" s="73"/>
      <c r="AGD3" s="73"/>
      <c r="AGE3" s="73"/>
      <c r="AGF3" s="73"/>
      <c r="AGG3" s="73"/>
      <c r="AGH3" s="73"/>
      <c r="AGI3" s="73"/>
      <c r="AGJ3" s="73"/>
      <c r="AGK3" s="73"/>
      <c r="AGL3" s="73"/>
      <c r="AGM3" s="73"/>
      <c r="AGN3" s="73"/>
      <c r="AGO3" s="73"/>
      <c r="AGP3" s="73"/>
      <c r="AGQ3" s="73"/>
      <c r="AGR3" s="73"/>
      <c r="AGS3" s="73"/>
      <c r="AGT3" s="73"/>
      <c r="AGU3" s="73"/>
      <c r="AGV3" s="73"/>
      <c r="AGW3" s="73"/>
      <c r="AGX3" s="73"/>
      <c r="AGY3" s="73"/>
      <c r="AGZ3" s="73"/>
      <c r="AHA3" s="73"/>
      <c r="AHB3" s="73"/>
      <c r="AHC3" s="73"/>
      <c r="AHD3" s="73"/>
      <c r="AHE3" s="73"/>
      <c r="AHF3" s="73"/>
      <c r="AHG3" s="73"/>
      <c r="AHH3" s="73"/>
      <c r="AHI3" s="73"/>
      <c r="AHJ3" s="73"/>
      <c r="AHK3" s="73"/>
      <c r="AHL3" s="73"/>
      <c r="AHM3" s="73"/>
      <c r="AHN3" s="73"/>
      <c r="AHO3" s="73"/>
      <c r="AHP3" s="73"/>
      <c r="AHQ3" s="73"/>
      <c r="AHR3" s="73"/>
      <c r="AHS3" s="73"/>
      <c r="AHT3" s="73"/>
      <c r="AHU3" s="73"/>
      <c r="AHV3" s="73"/>
      <c r="AHW3" s="73"/>
      <c r="AHX3" s="73"/>
      <c r="AHY3" s="73"/>
      <c r="AHZ3" s="73"/>
      <c r="AIA3" s="73"/>
      <c r="AIB3" s="73"/>
      <c r="AIC3" s="73"/>
      <c r="AID3" s="73"/>
      <c r="AIE3" s="73"/>
      <c r="AIF3" s="73"/>
      <c r="AIG3" s="73"/>
      <c r="AIH3" s="73"/>
      <c r="AII3" s="73"/>
      <c r="AIJ3" s="73"/>
      <c r="AIK3" s="73"/>
      <c r="AIL3" s="73"/>
      <c r="AIM3" s="73"/>
      <c r="AIN3" s="73"/>
      <c r="AIO3" s="73"/>
      <c r="AIP3" s="73"/>
      <c r="AIQ3" s="73"/>
      <c r="AIR3" s="73"/>
      <c r="AIS3" s="73"/>
      <c r="AIT3" s="73"/>
      <c r="AIU3" s="73"/>
      <c r="AIV3" s="73"/>
      <c r="AIW3" s="73"/>
      <c r="AIX3" s="73"/>
      <c r="AIY3" s="73"/>
      <c r="AIZ3" s="73"/>
      <c r="AJA3" s="73"/>
      <c r="AJB3" s="73"/>
      <c r="AJC3" s="73"/>
      <c r="AJD3" s="73"/>
      <c r="AJE3" s="73"/>
      <c r="AJF3" s="73"/>
      <c r="AJG3" s="73"/>
      <c r="AJH3" s="73"/>
      <c r="AJI3" s="73"/>
      <c r="AJJ3" s="73"/>
      <c r="AJK3" s="73"/>
      <c r="AJL3" s="73"/>
      <c r="AJM3" s="73"/>
      <c r="AJN3" s="73"/>
      <c r="AJO3" s="73"/>
      <c r="AJP3" s="73"/>
      <c r="AJQ3" s="73"/>
      <c r="AJR3" s="73"/>
      <c r="AJS3" s="73"/>
      <c r="AJT3" s="73"/>
      <c r="AJU3" s="73"/>
      <c r="AJV3" s="73"/>
      <c r="AJW3" s="73"/>
      <c r="AJX3" s="73"/>
      <c r="AJY3" s="73"/>
      <c r="AJZ3" s="73"/>
      <c r="AKA3" s="73"/>
      <c r="AKB3" s="73"/>
      <c r="AKC3" s="73"/>
      <c r="AKD3" s="73"/>
      <c r="AKE3" s="73"/>
      <c r="AKF3" s="73"/>
      <c r="AKG3" s="73"/>
      <c r="AKH3" s="73"/>
      <c r="AKI3" s="73"/>
      <c r="AKJ3" s="73"/>
      <c r="AKK3" s="73"/>
      <c r="AKL3" s="73"/>
      <c r="AKM3" s="73"/>
      <c r="AKN3" s="73"/>
      <c r="AKO3" s="73"/>
      <c r="AKP3" s="73"/>
      <c r="AKQ3" s="73"/>
      <c r="AKR3" s="73"/>
      <c r="AKS3" s="73"/>
      <c r="AKT3" s="73"/>
      <c r="AKU3" s="73"/>
      <c r="AKV3" s="73"/>
      <c r="AKW3" s="73"/>
      <c r="AKX3" s="73"/>
      <c r="AKY3" s="73"/>
      <c r="AKZ3" s="73"/>
      <c r="ALA3" s="73"/>
      <c r="ALB3" s="73"/>
      <c r="ALC3" s="73"/>
      <c r="ALD3" s="73"/>
      <c r="ALE3" s="73"/>
      <c r="ALF3" s="73"/>
      <c r="ALG3" s="73"/>
      <c r="ALH3" s="73"/>
      <c r="ALI3" s="73"/>
      <c r="ALJ3" s="73"/>
      <c r="ALK3" s="73"/>
      <c r="ALL3" s="73"/>
      <c r="ALM3" s="73"/>
      <c r="ALN3" s="73"/>
      <c r="ALO3" s="73"/>
      <c r="ALP3" s="73"/>
      <c r="ALQ3" s="73"/>
      <c r="ALR3" s="73"/>
      <c r="ALS3" s="73"/>
      <c r="ALT3" s="73"/>
      <c r="ALU3" s="73"/>
      <c r="ALV3" s="73"/>
      <c r="ALW3" s="73"/>
      <c r="ALX3" s="73"/>
      <c r="ALY3" s="73"/>
      <c r="ALZ3" s="73"/>
      <c r="AMA3" s="73"/>
      <c r="AMB3" s="73"/>
      <c r="AMC3" s="73"/>
      <c r="AMD3" s="73"/>
      <c r="AME3" s="73"/>
      <c r="AMF3" s="73"/>
      <c r="AMG3" s="73"/>
      <c r="AMH3" s="73"/>
      <c r="AMI3" s="73"/>
      <c r="AMJ3" s="73"/>
      <c r="AMK3" s="73"/>
      <c r="AML3" s="73"/>
      <c r="AMM3" s="73"/>
      <c r="AMN3" s="73"/>
      <c r="AMO3" s="73"/>
      <c r="AMP3" s="73"/>
      <c r="AMQ3" s="73"/>
      <c r="AMR3" s="73"/>
      <c r="AMS3" s="73"/>
      <c r="AMT3" s="73"/>
      <c r="AMU3" s="73"/>
      <c r="AMV3" s="73"/>
      <c r="AMW3" s="73"/>
      <c r="AMX3" s="73"/>
      <c r="AMY3" s="73"/>
      <c r="AMZ3" s="73"/>
      <c r="ANA3" s="73"/>
      <c r="ANB3" s="73"/>
      <c r="ANC3" s="73"/>
      <c r="AND3" s="73"/>
      <c r="ANE3" s="73"/>
      <c r="ANF3" s="73"/>
      <c r="ANG3" s="73"/>
      <c r="ANH3" s="73"/>
      <c r="ANI3" s="73"/>
      <c r="ANJ3" s="73"/>
      <c r="ANK3" s="73"/>
      <c r="ANL3" s="73"/>
      <c r="ANM3" s="73"/>
      <c r="ANN3" s="73"/>
      <c r="ANO3" s="73"/>
      <c r="ANP3" s="73"/>
      <c r="ANQ3" s="73"/>
      <c r="ANR3" s="73"/>
      <c r="ANS3" s="73"/>
      <c r="ANT3" s="73"/>
      <c r="ANU3" s="73"/>
      <c r="ANV3" s="73"/>
      <c r="ANW3" s="73"/>
      <c r="ANX3" s="73"/>
      <c r="ANY3" s="73"/>
      <c r="ANZ3" s="73"/>
      <c r="AOA3" s="73"/>
      <c r="AOB3" s="73"/>
      <c r="AOC3" s="73"/>
      <c r="AOD3" s="73"/>
      <c r="AOE3" s="73"/>
      <c r="AOF3" s="73"/>
      <c r="AOG3" s="73"/>
      <c r="AOH3" s="73"/>
      <c r="AOI3" s="73"/>
      <c r="AOJ3" s="73"/>
      <c r="AOK3" s="73"/>
      <c r="AOL3" s="73"/>
      <c r="AOM3" s="73"/>
      <c r="AON3" s="73"/>
      <c r="AOO3" s="73"/>
      <c r="AOP3" s="73"/>
      <c r="AOQ3" s="73"/>
      <c r="AOR3" s="73"/>
      <c r="AOS3" s="73"/>
      <c r="AOT3" s="73"/>
      <c r="AOU3" s="73"/>
      <c r="AOV3" s="73"/>
      <c r="AOW3" s="73"/>
      <c r="AOX3" s="73"/>
      <c r="AOY3" s="73"/>
      <c r="AOZ3" s="73"/>
      <c r="APA3" s="73"/>
      <c r="APB3" s="73"/>
      <c r="APC3" s="73"/>
      <c r="APD3" s="73"/>
      <c r="APE3" s="73"/>
      <c r="APF3" s="73"/>
      <c r="APG3" s="73"/>
      <c r="APH3" s="73"/>
      <c r="API3" s="73"/>
      <c r="APJ3" s="73"/>
      <c r="APK3" s="73"/>
      <c r="APL3" s="73"/>
      <c r="APM3" s="73"/>
      <c r="APN3" s="73"/>
      <c r="APO3" s="73"/>
      <c r="APP3" s="73"/>
      <c r="APQ3" s="73"/>
      <c r="APR3" s="73"/>
      <c r="APS3" s="73"/>
      <c r="APT3" s="73"/>
      <c r="APU3" s="73"/>
      <c r="APV3" s="73"/>
      <c r="APW3" s="73"/>
      <c r="APX3" s="73"/>
      <c r="APY3" s="73"/>
      <c r="APZ3" s="73"/>
      <c r="AQA3" s="73"/>
      <c r="AQB3" s="73"/>
      <c r="AQC3" s="73"/>
      <c r="AQD3" s="73"/>
      <c r="AQE3" s="73"/>
      <c r="AQF3" s="73"/>
      <c r="AQG3" s="73"/>
      <c r="AQH3" s="73"/>
      <c r="AQI3" s="73"/>
      <c r="AQJ3" s="73"/>
      <c r="AQK3" s="73"/>
      <c r="AQL3" s="73"/>
      <c r="AQM3" s="73"/>
      <c r="AQN3" s="73"/>
      <c r="AQO3" s="73"/>
      <c r="AQP3" s="73"/>
      <c r="AQQ3" s="73"/>
      <c r="AQR3" s="73"/>
      <c r="AQS3" s="73"/>
      <c r="AQT3" s="73"/>
      <c r="AQU3" s="73"/>
      <c r="AQV3" s="73"/>
      <c r="AQW3" s="73"/>
      <c r="AQX3" s="73"/>
      <c r="AQY3" s="73"/>
      <c r="AQZ3" s="73"/>
      <c r="ARA3" s="73"/>
      <c r="ARB3" s="73"/>
      <c r="ARC3" s="73"/>
      <c r="ARD3" s="73"/>
      <c r="ARE3" s="73"/>
      <c r="ARF3" s="73"/>
      <c r="ARG3" s="73"/>
      <c r="ARH3" s="73"/>
      <c r="ARI3" s="73"/>
      <c r="ARJ3" s="73"/>
      <c r="ARK3" s="73"/>
      <c r="ARL3" s="73"/>
      <c r="ARM3" s="73"/>
      <c r="ARN3" s="73"/>
      <c r="ARO3" s="73"/>
      <c r="ARP3" s="73"/>
      <c r="ARQ3" s="73"/>
      <c r="ARR3" s="73"/>
      <c r="ARS3" s="73"/>
      <c r="ART3" s="73"/>
      <c r="ARU3" s="73"/>
      <c r="ARV3" s="73"/>
      <c r="ARW3" s="73"/>
      <c r="ARX3" s="73"/>
      <c r="ARY3" s="73"/>
      <c r="ARZ3" s="73"/>
      <c r="ASA3" s="73"/>
      <c r="ASB3" s="73"/>
      <c r="ASC3" s="73"/>
      <c r="ASD3" s="73"/>
      <c r="ASE3" s="73"/>
      <c r="ASF3" s="73"/>
      <c r="ASG3" s="73"/>
      <c r="ASH3" s="73"/>
      <c r="ASI3" s="73"/>
      <c r="ASJ3" s="73"/>
      <c r="ASK3" s="73"/>
      <c r="ASL3" s="73"/>
      <c r="ASM3" s="73"/>
      <c r="ASN3" s="73"/>
      <c r="ASO3" s="73"/>
      <c r="ASP3" s="73"/>
      <c r="ASQ3" s="73"/>
      <c r="ASR3" s="73"/>
      <c r="ASS3" s="73"/>
      <c r="AST3" s="73"/>
      <c r="ASU3" s="73"/>
      <c r="ASV3" s="73"/>
      <c r="ASW3" s="73"/>
      <c r="ASX3" s="73"/>
      <c r="ASY3" s="73"/>
      <c r="ASZ3" s="73"/>
      <c r="ATA3" s="73"/>
      <c r="ATB3" s="73"/>
      <c r="ATC3" s="73"/>
      <c r="ATD3" s="73"/>
      <c r="ATE3" s="73"/>
      <c r="ATF3" s="73"/>
      <c r="ATG3" s="73"/>
      <c r="ATH3" s="73"/>
      <c r="ATI3" s="73"/>
      <c r="ATJ3" s="73"/>
      <c r="ATK3" s="73"/>
      <c r="ATL3" s="73"/>
      <c r="ATM3" s="73"/>
      <c r="ATN3" s="73"/>
      <c r="ATO3" s="73"/>
      <c r="ATP3" s="73"/>
      <c r="ATQ3" s="73"/>
      <c r="ATR3" s="73"/>
      <c r="ATS3" s="73"/>
      <c r="ATT3" s="73"/>
      <c r="ATU3" s="73"/>
      <c r="ATV3" s="73"/>
      <c r="ATW3" s="73"/>
      <c r="ATX3" s="73"/>
      <c r="ATY3" s="73"/>
      <c r="ATZ3" s="73"/>
      <c r="AUA3" s="73"/>
      <c r="AUB3" s="73"/>
      <c r="AUC3" s="73"/>
      <c r="AUD3" s="73"/>
      <c r="AUE3" s="73"/>
      <c r="AUF3" s="73"/>
      <c r="AUG3" s="73"/>
      <c r="AUH3" s="73"/>
      <c r="AUI3" s="73"/>
      <c r="AUJ3" s="73"/>
      <c r="AUK3" s="73"/>
      <c r="AUL3" s="73"/>
      <c r="AUM3" s="73"/>
      <c r="AUN3" s="73"/>
      <c r="AUO3" s="73"/>
      <c r="AUP3" s="73"/>
      <c r="AUQ3" s="73"/>
      <c r="AUR3" s="73"/>
      <c r="AUS3" s="73"/>
      <c r="AUT3" s="73"/>
      <c r="AUU3" s="73"/>
      <c r="AUV3" s="73"/>
      <c r="AUW3" s="73"/>
      <c r="AUX3" s="73"/>
      <c r="AUY3" s="73"/>
      <c r="AUZ3" s="73"/>
      <c r="AVA3" s="73"/>
      <c r="AVB3" s="73"/>
      <c r="AVC3" s="73"/>
      <c r="AVD3" s="73"/>
      <c r="AVE3" s="73"/>
      <c r="AVF3" s="73"/>
      <c r="AVG3" s="73"/>
      <c r="AVH3" s="73"/>
      <c r="AVI3" s="73"/>
      <c r="AVJ3" s="73"/>
      <c r="AVK3" s="73"/>
      <c r="AVL3" s="73"/>
      <c r="AVM3" s="73"/>
      <c r="AVN3" s="73"/>
      <c r="AVO3" s="73"/>
      <c r="AVP3" s="73"/>
      <c r="AVQ3" s="73"/>
      <c r="AVR3" s="73"/>
      <c r="AVS3" s="73"/>
      <c r="AVT3" s="73"/>
      <c r="AVU3" s="73"/>
      <c r="AVV3" s="73"/>
      <c r="AVW3" s="73"/>
      <c r="AVX3" s="73"/>
      <c r="AVY3" s="73"/>
      <c r="AVZ3" s="73"/>
      <c r="AWA3" s="73"/>
      <c r="AWB3" s="73"/>
      <c r="AWC3" s="73"/>
      <c r="AWD3" s="73"/>
      <c r="AWE3" s="73"/>
      <c r="AWF3" s="73"/>
      <c r="AWG3" s="73"/>
      <c r="AWH3" s="73"/>
      <c r="AWI3" s="73"/>
      <c r="AWJ3" s="73"/>
      <c r="AWK3" s="73"/>
      <c r="AWL3" s="73"/>
      <c r="AWM3" s="73"/>
      <c r="AWN3" s="73"/>
      <c r="AWO3" s="73"/>
      <c r="AWP3" s="73"/>
      <c r="AWQ3" s="73"/>
      <c r="AWR3" s="73"/>
      <c r="AWS3" s="73"/>
      <c r="AWT3" s="73"/>
      <c r="AWU3" s="73"/>
      <c r="AWV3" s="73"/>
      <c r="AWW3" s="73"/>
      <c r="AWX3" s="73"/>
      <c r="AWY3" s="73"/>
      <c r="AWZ3" s="73"/>
      <c r="AXA3" s="73"/>
      <c r="AXB3" s="73"/>
      <c r="AXC3" s="73"/>
      <c r="AXD3" s="73"/>
      <c r="AXE3" s="73"/>
      <c r="AXF3" s="73"/>
      <c r="AXG3" s="73"/>
      <c r="AXH3" s="73"/>
      <c r="AXI3" s="73"/>
      <c r="AXJ3" s="73"/>
      <c r="AXK3" s="73"/>
      <c r="AXL3" s="73"/>
      <c r="AXM3" s="73"/>
      <c r="AXN3" s="73"/>
      <c r="AXO3" s="73"/>
      <c r="AXP3" s="73"/>
      <c r="AXQ3" s="73"/>
      <c r="AXR3" s="73"/>
      <c r="AXS3" s="73"/>
      <c r="AXT3" s="73"/>
      <c r="AXU3" s="73"/>
      <c r="AXV3" s="73"/>
      <c r="AXW3" s="73"/>
      <c r="AXX3" s="73"/>
      <c r="AXY3" s="73"/>
      <c r="AXZ3" s="73"/>
      <c r="AYA3" s="73"/>
      <c r="AYB3" s="73"/>
      <c r="AYC3" s="73"/>
      <c r="AYD3" s="73"/>
      <c r="AYE3" s="73"/>
      <c r="AYF3" s="73"/>
      <c r="AYG3" s="73"/>
      <c r="AYH3" s="73"/>
      <c r="AYI3" s="73"/>
      <c r="AYJ3" s="73"/>
      <c r="AYK3" s="73"/>
      <c r="AYL3" s="73"/>
      <c r="AYM3" s="73"/>
      <c r="AYN3" s="73"/>
      <c r="AYO3" s="73"/>
      <c r="AYP3" s="73"/>
      <c r="AYQ3" s="73"/>
      <c r="AYR3" s="73"/>
      <c r="AYS3" s="73"/>
      <c r="AYT3" s="73"/>
      <c r="AYU3" s="73"/>
      <c r="AYV3" s="73"/>
      <c r="AYW3" s="73"/>
      <c r="AYX3" s="73"/>
      <c r="AYY3" s="73"/>
      <c r="AYZ3" s="73"/>
      <c r="AZA3" s="73"/>
      <c r="AZB3" s="73"/>
      <c r="AZC3" s="73"/>
      <c r="AZD3" s="73"/>
      <c r="AZE3" s="73"/>
      <c r="AZF3" s="73"/>
      <c r="AZG3" s="73"/>
      <c r="AZH3" s="73"/>
      <c r="AZI3" s="73"/>
      <c r="AZJ3" s="73"/>
      <c r="AZK3" s="73"/>
      <c r="AZL3" s="73"/>
      <c r="AZM3" s="73"/>
      <c r="AZN3" s="73"/>
      <c r="AZO3" s="73"/>
      <c r="AZP3" s="73"/>
      <c r="AZQ3" s="73"/>
      <c r="AZR3" s="73"/>
      <c r="AZS3" s="73"/>
      <c r="AZT3" s="73"/>
      <c r="AZU3" s="73"/>
      <c r="AZV3" s="73"/>
      <c r="AZW3" s="73"/>
      <c r="AZX3" s="73"/>
      <c r="AZY3" s="73"/>
      <c r="AZZ3" s="73"/>
      <c r="BAA3" s="73"/>
      <c r="BAB3" s="73"/>
      <c r="BAC3" s="73"/>
      <c r="BAD3" s="73"/>
      <c r="BAE3" s="73"/>
      <c r="BAF3" s="73"/>
      <c r="BAG3" s="73"/>
      <c r="BAH3" s="73"/>
      <c r="BAI3" s="73"/>
      <c r="BAJ3" s="73"/>
      <c r="BAK3" s="73"/>
      <c r="BAL3" s="73"/>
      <c r="BAM3" s="73"/>
      <c r="BAN3" s="73"/>
      <c r="BAO3" s="73"/>
      <c r="BAP3" s="73"/>
      <c r="BAQ3" s="73"/>
      <c r="BAR3" s="73"/>
      <c r="BAS3" s="73"/>
      <c r="BAT3" s="73"/>
      <c r="BAU3" s="73"/>
      <c r="BAV3" s="73"/>
      <c r="BAW3" s="73"/>
      <c r="BAX3" s="73"/>
      <c r="BAY3" s="73"/>
      <c r="BAZ3" s="73"/>
      <c r="BBA3" s="73"/>
      <c r="BBB3" s="73"/>
      <c r="BBC3" s="73"/>
      <c r="BBD3" s="73"/>
      <c r="BBE3" s="73"/>
      <c r="BBF3" s="73"/>
      <c r="BBG3" s="73"/>
      <c r="BBH3" s="73"/>
      <c r="BBI3" s="73"/>
      <c r="BBJ3" s="73"/>
      <c r="BBK3" s="73"/>
      <c r="BBL3" s="73"/>
      <c r="BBM3" s="73"/>
      <c r="BBN3" s="73"/>
      <c r="BBO3" s="73"/>
      <c r="BBP3" s="73"/>
      <c r="BBQ3" s="73"/>
      <c r="BBR3" s="73"/>
      <c r="BBS3" s="73"/>
      <c r="BBT3" s="73"/>
      <c r="BBU3" s="73"/>
      <c r="BBV3" s="73"/>
      <c r="BBW3" s="73"/>
      <c r="BBX3" s="73"/>
      <c r="BBY3" s="73"/>
      <c r="BBZ3" s="73"/>
      <c r="BCA3" s="73"/>
      <c r="BCB3" s="73"/>
      <c r="BCC3" s="73"/>
      <c r="BCD3" s="73"/>
      <c r="BCE3" s="73"/>
      <c r="BCF3" s="73"/>
      <c r="BCG3" s="73"/>
      <c r="BCH3" s="73"/>
      <c r="BCI3" s="73"/>
      <c r="BCJ3" s="73"/>
      <c r="BCK3" s="73"/>
      <c r="BCL3" s="73"/>
      <c r="BCM3" s="73"/>
      <c r="BCN3" s="73"/>
      <c r="BCO3" s="73"/>
      <c r="BCP3" s="73"/>
      <c r="BCQ3" s="73"/>
      <c r="BCR3" s="73"/>
      <c r="BCS3" s="73"/>
      <c r="BCT3" s="73"/>
      <c r="BCU3" s="73"/>
      <c r="BCV3" s="73"/>
      <c r="BCW3" s="73"/>
      <c r="BCX3" s="73"/>
      <c r="BCY3" s="73"/>
      <c r="BCZ3" s="73"/>
      <c r="BDA3" s="73"/>
      <c r="BDB3" s="73"/>
      <c r="BDC3" s="73"/>
      <c r="BDD3" s="73"/>
      <c r="BDE3" s="73"/>
      <c r="BDF3" s="73"/>
      <c r="BDG3" s="73"/>
      <c r="BDH3" s="73"/>
      <c r="BDI3" s="73"/>
      <c r="BDJ3" s="73"/>
      <c r="BDK3" s="73"/>
      <c r="BDL3" s="73"/>
      <c r="BDM3" s="73"/>
      <c r="BDN3" s="73"/>
      <c r="BDO3" s="73"/>
      <c r="BDP3" s="73"/>
      <c r="BDQ3" s="73"/>
      <c r="BDR3" s="73"/>
      <c r="BDS3" s="73"/>
      <c r="BDT3" s="73"/>
      <c r="BDU3" s="73"/>
      <c r="BDV3" s="73"/>
      <c r="BDW3" s="73"/>
      <c r="BDX3" s="73"/>
      <c r="BDY3" s="73"/>
      <c r="BDZ3" s="73"/>
      <c r="BEA3" s="73"/>
      <c r="BEB3" s="73"/>
      <c r="BEC3" s="73"/>
      <c r="BED3" s="73"/>
      <c r="BEE3" s="73"/>
      <c r="BEF3" s="73"/>
      <c r="BEG3" s="73"/>
      <c r="BEH3" s="73"/>
      <c r="BEI3" s="73"/>
      <c r="BEJ3" s="73"/>
      <c r="BEK3" s="73"/>
      <c r="BEL3" s="73"/>
      <c r="BEM3" s="73"/>
      <c r="BEN3" s="73"/>
      <c r="BEO3" s="73"/>
      <c r="BEP3" s="73"/>
      <c r="BEQ3" s="73"/>
      <c r="BER3" s="73"/>
      <c r="BES3" s="73"/>
      <c r="BET3" s="73"/>
      <c r="BEU3" s="73"/>
      <c r="BEV3" s="73"/>
      <c r="BEW3" s="73"/>
      <c r="BEX3" s="73"/>
      <c r="BEY3" s="73"/>
      <c r="BEZ3" s="73"/>
      <c r="BFA3" s="73"/>
      <c r="BFB3" s="73"/>
      <c r="BFC3" s="73"/>
      <c r="BFD3" s="73"/>
      <c r="BFE3" s="73"/>
      <c r="BFF3" s="73"/>
      <c r="BFG3" s="73"/>
      <c r="BFH3" s="73"/>
      <c r="BFI3" s="73"/>
      <c r="BFJ3" s="73"/>
      <c r="BFK3" s="73"/>
      <c r="BFL3" s="73"/>
      <c r="BFM3" s="73"/>
      <c r="BFN3" s="73"/>
      <c r="BFO3" s="73"/>
      <c r="BFP3" s="73"/>
      <c r="BFQ3" s="73"/>
      <c r="BFR3" s="73"/>
      <c r="BFS3" s="73"/>
      <c r="BFT3" s="73"/>
      <c r="BFU3" s="73"/>
      <c r="BFV3" s="73"/>
      <c r="BFW3" s="73"/>
      <c r="BFX3" s="73"/>
      <c r="BFY3" s="73"/>
      <c r="BFZ3" s="73"/>
      <c r="BGA3" s="73"/>
      <c r="BGB3" s="73"/>
      <c r="BGC3" s="73"/>
      <c r="BGD3" s="73"/>
      <c r="BGE3" s="73"/>
      <c r="BGF3" s="73"/>
      <c r="BGG3" s="73"/>
      <c r="BGH3" s="73"/>
      <c r="BGI3" s="73"/>
      <c r="BGJ3" s="73"/>
      <c r="BGK3" s="73"/>
      <c r="BGL3" s="73"/>
      <c r="BGM3" s="73"/>
      <c r="BGN3" s="73"/>
      <c r="BGO3" s="73"/>
      <c r="BGP3" s="73"/>
      <c r="BGQ3" s="73"/>
      <c r="BGR3" s="73"/>
      <c r="BGS3" s="73"/>
      <c r="BGT3" s="73"/>
      <c r="BGU3" s="73"/>
      <c r="BGV3" s="73"/>
      <c r="BGW3" s="73"/>
      <c r="BGX3" s="73"/>
      <c r="BGY3" s="73"/>
      <c r="BGZ3" s="73"/>
      <c r="BHA3" s="73"/>
      <c r="BHB3" s="73"/>
      <c r="BHC3" s="73"/>
      <c r="BHD3" s="73"/>
      <c r="BHE3" s="73"/>
      <c r="BHF3" s="73"/>
      <c r="BHG3" s="73"/>
      <c r="BHH3" s="73"/>
      <c r="BHI3" s="73"/>
      <c r="BHJ3" s="73"/>
      <c r="BHK3" s="73"/>
      <c r="BHL3" s="73"/>
      <c r="BHM3" s="73"/>
      <c r="BHN3" s="73"/>
      <c r="BHO3" s="73"/>
      <c r="BHP3" s="73"/>
      <c r="BHQ3" s="73"/>
      <c r="BHR3" s="73"/>
      <c r="BHS3" s="73"/>
      <c r="BHT3" s="73"/>
      <c r="BHU3" s="73"/>
      <c r="BHV3" s="73"/>
      <c r="BHW3" s="73"/>
      <c r="BHX3" s="73"/>
      <c r="BHY3" s="73"/>
      <c r="BHZ3" s="73"/>
      <c r="BIA3" s="73"/>
      <c r="BIB3" s="73"/>
      <c r="BIC3" s="73"/>
      <c r="BID3" s="73"/>
      <c r="BIE3" s="73"/>
      <c r="BIF3" s="73"/>
      <c r="BIG3" s="73"/>
      <c r="BIH3" s="73"/>
      <c r="BII3" s="73"/>
      <c r="BIJ3" s="73"/>
      <c r="BIK3" s="73"/>
      <c r="BIL3" s="73"/>
      <c r="BIM3" s="73"/>
      <c r="BIN3" s="73"/>
      <c r="BIO3" s="73"/>
      <c r="BIP3" s="73"/>
      <c r="BIQ3" s="73"/>
      <c r="BIR3" s="73"/>
      <c r="BIS3" s="73"/>
      <c r="BIT3" s="73"/>
      <c r="BIU3" s="73"/>
      <c r="BIV3" s="73"/>
      <c r="BIW3" s="73"/>
      <c r="BIX3" s="73"/>
      <c r="BIY3" s="73"/>
      <c r="BIZ3" s="73"/>
      <c r="BJA3" s="73"/>
      <c r="BJB3" s="73"/>
      <c r="BJC3" s="73"/>
      <c r="BJD3" s="73"/>
      <c r="BJE3" s="73"/>
      <c r="BJF3" s="73"/>
      <c r="BJG3" s="73"/>
      <c r="BJH3" s="73"/>
      <c r="BJI3" s="73"/>
      <c r="BJJ3" s="73"/>
      <c r="BJK3" s="73"/>
      <c r="BJL3" s="73"/>
      <c r="BJM3" s="73"/>
      <c r="BJN3" s="73"/>
      <c r="BJO3" s="73"/>
      <c r="BJP3" s="73"/>
      <c r="BJQ3" s="73"/>
      <c r="BJR3" s="73"/>
      <c r="BJS3" s="73"/>
      <c r="BJT3" s="73"/>
      <c r="BJU3" s="73"/>
      <c r="BJV3" s="73"/>
      <c r="BJW3" s="73"/>
      <c r="BJX3" s="73"/>
      <c r="BJY3" s="73"/>
      <c r="BJZ3" s="73"/>
      <c r="BKA3" s="73"/>
      <c r="BKB3" s="73"/>
      <c r="BKC3" s="73"/>
      <c r="BKD3" s="73"/>
      <c r="BKE3" s="73"/>
      <c r="BKF3" s="73"/>
      <c r="BKG3" s="73"/>
      <c r="BKH3" s="73"/>
      <c r="BKI3" s="73"/>
      <c r="BKJ3" s="73"/>
      <c r="BKK3" s="73"/>
      <c r="BKL3" s="73"/>
      <c r="BKM3" s="73"/>
      <c r="BKN3" s="73"/>
      <c r="BKO3" s="73"/>
      <c r="BKP3" s="73"/>
      <c r="BKQ3" s="73"/>
      <c r="BKR3" s="73"/>
      <c r="BKS3" s="73"/>
      <c r="BKT3" s="73"/>
      <c r="BKU3" s="73"/>
      <c r="BKV3" s="73"/>
      <c r="BKW3" s="73"/>
      <c r="BKX3" s="73"/>
      <c r="BKY3" s="73"/>
      <c r="BKZ3" s="73"/>
      <c r="BLA3" s="73"/>
      <c r="BLB3" s="73"/>
      <c r="BLC3" s="73"/>
      <c r="BLD3" s="73"/>
      <c r="BLE3" s="73"/>
      <c r="BLF3" s="73"/>
      <c r="BLG3" s="73"/>
      <c r="BLH3" s="73"/>
      <c r="BLI3" s="73"/>
      <c r="BLJ3" s="73"/>
      <c r="BLK3" s="73"/>
      <c r="BLL3" s="73"/>
      <c r="BLM3" s="73"/>
      <c r="BLN3" s="73"/>
      <c r="BLO3" s="73"/>
      <c r="BLP3" s="73"/>
      <c r="BLQ3" s="73"/>
      <c r="BLR3" s="73"/>
      <c r="BLS3" s="73"/>
      <c r="BLT3" s="73"/>
      <c r="BLU3" s="73"/>
      <c r="BLV3" s="73"/>
      <c r="BLW3" s="73"/>
      <c r="BLX3" s="73"/>
      <c r="BLY3" s="73"/>
      <c r="BLZ3" s="73"/>
      <c r="BMA3" s="73"/>
      <c r="BMB3" s="73"/>
      <c r="BMC3" s="73"/>
      <c r="BMD3" s="73"/>
      <c r="BME3" s="73"/>
      <c r="BMF3" s="73"/>
      <c r="BMG3" s="73"/>
      <c r="BMH3" s="73"/>
      <c r="BMI3" s="73"/>
      <c r="BMJ3" s="73"/>
      <c r="BMK3" s="73"/>
      <c r="BML3" s="73"/>
      <c r="BMM3" s="73"/>
      <c r="BMN3" s="73"/>
      <c r="BMO3" s="73"/>
      <c r="BMP3" s="73"/>
      <c r="BMQ3" s="73"/>
      <c r="BMR3" s="73"/>
      <c r="BMS3" s="73"/>
      <c r="BMT3" s="73"/>
      <c r="BMU3" s="73"/>
      <c r="BMV3" s="73"/>
      <c r="BMW3" s="73"/>
      <c r="BMX3" s="73"/>
      <c r="BMY3" s="73"/>
      <c r="BMZ3" s="73"/>
      <c r="BNA3" s="73"/>
      <c r="BNB3" s="73"/>
      <c r="BNC3" s="73"/>
      <c r="BND3" s="73"/>
      <c r="BNE3" s="73"/>
      <c r="BNF3" s="73"/>
      <c r="BNG3" s="73"/>
      <c r="BNH3" s="73"/>
      <c r="BNI3" s="73"/>
      <c r="BNJ3" s="73"/>
      <c r="BNK3" s="73"/>
      <c r="BNL3" s="73"/>
      <c r="BNM3" s="73"/>
      <c r="BNN3" s="73"/>
      <c r="BNO3" s="73"/>
      <c r="BNP3" s="73"/>
      <c r="BNQ3" s="73"/>
      <c r="BNR3" s="73"/>
      <c r="BNS3" s="73"/>
      <c r="BNT3" s="73"/>
      <c r="BNU3" s="73"/>
      <c r="BNV3" s="73"/>
      <c r="BNW3" s="73"/>
      <c r="BNX3" s="73"/>
      <c r="BNY3" s="73"/>
      <c r="BNZ3" s="73"/>
      <c r="BOA3" s="73"/>
      <c r="BOB3" s="73"/>
      <c r="BOC3" s="73"/>
      <c r="BOD3" s="73"/>
      <c r="BOE3" s="73"/>
      <c r="BOF3" s="73"/>
      <c r="BOG3" s="73"/>
      <c r="BOH3" s="73"/>
      <c r="BOI3" s="73"/>
      <c r="BOJ3" s="73"/>
      <c r="BOK3" s="73"/>
      <c r="BOL3" s="73"/>
      <c r="BOM3" s="73"/>
      <c r="BON3" s="73"/>
      <c r="BOO3" s="73"/>
      <c r="BOP3" s="73"/>
      <c r="BOQ3" s="73"/>
      <c r="BOR3" s="73"/>
      <c r="BOS3" s="73"/>
      <c r="BOT3" s="73"/>
      <c r="BOU3" s="73"/>
      <c r="BOV3" s="73"/>
      <c r="BOW3" s="73"/>
      <c r="BOX3" s="73"/>
      <c r="BOY3" s="73"/>
      <c r="BOZ3" s="73"/>
      <c r="BPA3" s="73"/>
      <c r="BPB3" s="73"/>
      <c r="BPC3" s="73"/>
      <c r="BPD3" s="73"/>
      <c r="BPE3" s="73"/>
      <c r="BPF3" s="73"/>
      <c r="BPG3" s="73"/>
      <c r="BPH3" s="73"/>
      <c r="BPI3" s="73"/>
      <c r="BPJ3" s="73"/>
      <c r="BPK3" s="73"/>
      <c r="BPL3" s="73"/>
      <c r="BPM3" s="73"/>
      <c r="BPN3" s="73"/>
      <c r="BPO3" s="73"/>
      <c r="BPP3" s="73"/>
      <c r="BPQ3" s="73"/>
      <c r="BPR3" s="73"/>
      <c r="BPS3" s="73"/>
      <c r="BPT3" s="73"/>
      <c r="BPU3" s="73"/>
      <c r="BPV3" s="73"/>
      <c r="BPW3" s="73"/>
      <c r="BPX3" s="73"/>
      <c r="BPY3" s="73"/>
      <c r="BPZ3" s="73"/>
      <c r="BQA3" s="73"/>
      <c r="BQB3" s="73"/>
      <c r="BQC3" s="73"/>
      <c r="BQD3" s="73"/>
      <c r="BQE3" s="73"/>
      <c r="BQF3" s="73"/>
      <c r="BQG3" s="73"/>
      <c r="BQH3" s="73"/>
      <c r="BQI3" s="73"/>
      <c r="BQJ3" s="73"/>
      <c r="BQK3" s="73"/>
      <c r="BQL3" s="73"/>
      <c r="BQM3" s="73"/>
      <c r="BQN3" s="73"/>
      <c r="BQO3" s="73"/>
      <c r="BQP3" s="73"/>
      <c r="BQQ3" s="73"/>
      <c r="BQR3" s="73"/>
      <c r="BQS3" s="73"/>
      <c r="BQT3" s="73"/>
      <c r="BQU3" s="73"/>
      <c r="BQV3" s="73"/>
      <c r="BQW3" s="73"/>
      <c r="BQX3" s="73"/>
      <c r="BQY3" s="73"/>
      <c r="BQZ3" s="73"/>
      <c r="BRA3" s="73"/>
      <c r="BRB3" s="73"/>
      <c r="BRC3" s="73"/>
      <c r="BRD3" s="73"/>
      <c r="BRE3" s="73"/>
      <c r="BRF3" s="73"/>
      <c r="BRG3" s="73"/>
      <c r="BRH3" s="73"/>
      <c r="BRI3" s="73"/>
      <c r="BRJ3" s="73"/>
      <c r="BRK3" s="73"/>
      <c r="BRL3" s="73"/>
      <c r="BRM3" s="73"/>
      <c r="BRN3" s="73"/>
      <c r="BRO3" s="73"/>
      <c r="BRP3" s="73"/>
      <c r="BRQ3" s="73"/>
      <c r="BRR3" s="73"/>
      <c r="BRS3" s="73"/>
      <c r="BRT3" s="73"/>
      <c r="BRU3" s="73"/>
      <c r="BRV3" s="73"/>
      <c r="BRW3" s="73"/>
      <c r="BRX3" s="73"/>
      <c r="BRY3" s="73"/>
      <c r="BRZ3" s="73"/>
      <c r="BSA3" s="73"/>
      <c r="BSB3" s="73"/>
      <c r="BSC3" s="73"/>
      <c r="BSD3" s="73"/>
      <c r="BSE3" s="73"/>
      <c r="BSF3" s="73"/>
      <c r="BSG3" s="73"/>
      <c r="BSH3" s="73"/>
      <c r="BSI3" s="73"/>
      <c r="BSJ3" s="73"/>
      <c r="BSK3" s="73"/>
      <c r="BSL3" s="73"/>
      <c r="BSM3" s="73"/>
      <c r="BSN3" s="73"/>
      <c r="BSO3" s="73"/>
      <c r="BSP3" s="73"/>
      <c r="BSQ3" s="73"/>
      <c r="BSR3" s="73"/>
      <c r="BSS3" s="73"/>
      <c r="BST3" s="73"/>
      <c r="BSU3" s="73"/>
      <c r="BSV3" s="73"/>
      <c r="BSW3" s="73"/>
      <c r="BSX3" s="73"/>
      <c r="BSY3" s="73"/>
      <c r="BSZ3" s="73"/>
      <c r="BTA3" s="73"/>
      <c r="BTB3" s="73"/>
      <c r="BTC3" s="73"/>
      <c r="BTD3" s="73"/>
      <c r="BTE3" s="73"/>
      <c r="BTF3" s="73"/>
      <c r="BTG3" s="73"/>
      <c r="BTH3" s="73"/>
      <c r="BTI3" s="73"/>
      <c r="BTJ3" s="73"/>
      <c r="BTK3" s="73"/>
      <c r="BTL3" s="73"/>
      <c r="BTM3" s="73"/>
      <c r="BTN3" s="73"/>
      <c r="BTO3" s="73"/>
      <c r="BTP3" s="73"/>
      <c r="BTQ3" s="73"/>
      <c r="BTR3" s="73"/>
      <c r="BTS3" s="73"/>
      <c r="BTT3" s="73"/>
      <c r="BTU3" s="73"/>
      <c r="BTV3" s="73"/>
      <c r="BTW3" s="73"/>
      <c r="BTX3" s="73"/>
      <c r="BTY3" s="73"/>
      <c r="BTZ3" s="73"/>
      <c r="BUA3" s="73"/>
      <c r="BUB3" s="73"/>
      <c r="BUC3" s="73"/>
      <c r="BUD3" s="73"/>
      <c r="BUE3" s="73"/>
      <c r="BUF3" s="73"/>
      <c r="BUG3" s="73"/>
      <c r="BUH3" s="73"/>
      <c r="BUI3" s="73"/>
      <c r="BUJ3" s="73"/>
      <c r="BUK3" s="73"/>
      <c r="BUL3" s="73"/>
      <c r="BUM3" s="73"/>
      <c r="BUN3" s="73"/>
      <c r="BUO3" s="73"/>
      <c r="BUP3" s="73"/>
      <c r="BUQ3" s="73"/>
      <c r="BUR3" s="73"/>
      <c r="BUS3" s="73"/>
      <c r="BUT3" s="73"/>
      <c r="BUU3" s="73"/>
      <c r="BUV3" s="73"/>
      <c r="BUW3" s="73"/>
      <c r="BUX3" s="73"/>
      <c r="BUY3" s="73"/>
      <c r="BUZ3" s="73"/>
      <c r="BVA3" s="73"/>
      <c r="BVB3" s="73"/>
      <c r="BVC3" s="73"/>
      <c r="BVD3" s="73"/>
      <c r="BVE3" s="73"/>
      <c r="BVF3" s="73"/>
      <c r="BVG3" s="73"/>
      <c r="BVH3" s="73"/>
      <c r="BVI3" s="73"/>
      <c r="BVJ3" s="73"/>
      <c r="BVK3" s="73"/>
      <c r="BVL3" s="73"/>
      <c r="BVM3" s="73"/>
      <c r="BVN3" s="73"/>
      <c r="BVO3" s="73"/>
      <c r="BVP3" s="73"/>
      <c r="BVQ3" s="73"/>
      <c r="BVR3" s="73"/>
      <c r="BVS3" s="73"/>
      <c r="BVT3" s="73"/>
      <c r="BVU3" s="73"/>
      <c r="BVV3" s="73"/>
      <c r="BVW3" s="73"/>
      <c r="BVX3" s="73"/>
      <c r="BVY3" s="73"/>
      <c r="BVZ3" s="73"/>
      <c r="BWA3" s="73"/>
      <c r="BWB3" s="73"/>
      <c r="BWC3" s="73"/>
      <c r="BWD3" s="73"/>
      <c r="BWE3" s="73"/>
      <c r="BWF3" s="73"/>
      <c r="BWG3" s="73"/>
      <c r="BWH3" s="73"/>
      <c r="BWI3" s="73"/>
      <c r="BWJ3" s="73"/>
      <c r="BWK3" s="73"/>
      <c r="BWL3" s="73"/>
      <c r="BWM3" s="73"/>
      <c r="BWN3" s="73"/>
      <c r="BWO3" s="73"/>
      <c r="BWP3" s="73"/>
      <c r="BWQ3" s="73"/>
      <c r="BWR3" s="73"/>
      <c r="BWS3" s="73"/>
      <c r="BWT3" s="73"/>
      <c r="BWU3" s="73"/>
      <c r="BWV3" s="73"/>
      <c r="BWW3" s="73"/>
      <c r="BWX3" s="73"/>
      <c r="BWY3" s="73"/>
      <c r="BWZ3" s="73"/>
      <c r="BXA3" s="73"/>
      <c r="BXB3" s="73"/>
      <c r="BXC3" s="73"/>
      <c r="BXD3" s="73"/>
      <c r="BXE3" s="73"/>
      <c r="BXF3" s="73"/>
      <c r="BXG3" s="73"/>
      <c r="BXH3" s="73"/>
      <c r="BXI3" s="73"/>
      <c r="BXJ3" s="73"/>
      <c r="BXK3" s="73"/>
      <c r="BXL3" s="73"/>
      <c r="BXM3" s="73"/>
      <c r="BXN3" s="73"/>
      <c r="BXO3" s="73"/>
      <c r="BXP3" s="73"/>
      <c r="BXQ3" s="73"/>
      <c r="BXR3" s="73"/>
      <c r="BXS3" s="73"/>
      <c r="BXT3" s="73"/>
      <c r="BXU3" s="73"/>
      <c r="BXV3" s="73"/>
      <c r="BXW3" s="73"/>
      <c r="BXX3" s="73"/>
      <c r="BXY3" s="73"/>
      <c r="BXZ3" s="73"/>
      <c r="BYA3" s="73"/>
      <c r="BYB3" s="73"/>
      <c r="BYC3" s="73"/>
      <c r="BYD3" s="73"/>
      <c r="BYE3" s="73"/>
      <c r="BYF3" s="73"/>
      <c r="BYG3" s="73"/>
      <c r="BYH3" s="73"/>
      <c r="BYI3" s="73"/>
      <c r="BYJ3" s="73"/>
      <c r="BYK3" s="73"/>
      <c r="BYL3" s="73"/>
      <c r="BYM3" s="73"/>
      <c r="BYN3" s="73"/>
      <c r="BYO3" s="73"/>
      <c r="BYP3" s="73"/>
      <c r="BYQ3" s="73"/>
      <c r="BYR3" s="73"/>
      <c r="BYS3" s="73"/>
      <c r="BYT3" s="73"/>
      <c r="BYU3" s="73"/>
      <c r="BYV3" s="73"/>
      <c r="BYW3" s="73"/>
      <c r="BYX3" s="73"/>
      <c r="BYY3" s="73"/>
      <c r="BYZ3" s="73"/>
      <c r="BZA3" s="73"/>
      <c r="BZB3" s="73"/>
      <c r="BZC3" s="73"/>
      <c r="BZD3" s="73"/>
      <c r="BZE3" s="73"/>
      <c r="BZF3" s="73"/>
      <c r="BZG3" s="73"/>
      <c r="BZH3" s="73"/>
      <c r="BZI3" s="73"/>
      <c r="BZJ3" s="73"/>
      <c r="BZK3" s="73"/>
      <c r="BZL3" s="73"/>
      <c r="BZM3" s="73"/>
      <c r="BZN3" s="73"/>
      <c r="BZO3" s="73"/>
      <c r="BZP3" s="73"/>
      <c r="BZQ3" s="73"/>
      <c r="BZR3" s="73"/>
      <c r="BZS3" s="73"/>
      <c r="BZT3" s="73"/>
      <c r="BZU3" s="73"/>
      <c r="BZV3" s="73"/>
      <c r="BZW3" s="73"/>
      <c r="BZX3" s="73"/>
      <c r="BZY3" s="73"/>
      <c r="BZZ3" s="73"/>
      <c r="CAA3" s="73"/>
      <c r="CAB3" s="73"/>
      <c r="CAC3" s="73"/>
      <c r="CAD3" s="73"/>
      <c r="CAE3" s="73"/>
      <c r="CAF3" s="73"/>
      <c r="CAG3" s="73"/>
      <c r="CAH3" s="73"/>
      <c r="CAI3" s="73"/>
      <c r="CAJ3" s="73"/>
      <c r="CAK3" s="73"/>
      <c r="CAL3" s="73"/>
      <c r="CAM3" s="73"/>
      <c r="CAN3" s="73"/>
      <c r="CAO3" s="73"/>
      <c r="CAP3" s="73"/>
      <c r="CAQ3" s="73"/>
      <c r="CAR3" s="73"/>
      <c r="CAS3" s="73"/>
      <c r="CAT3" s="73"/>
      <c r="CAU3" s="73"/>
      <c r="CAV3" s="73"/>
      <c r="CAW3" s="73"/>
      <c r="CAX3" s="73"/>
      <c r="CAY3" s="73"/>
      <c r="CAZ3" s="73"/>
      <c r="CBA3" s="73"/>
      <c r="CBB3" s="73"/>
      <c r="CBC3" s="73"/>
      <c r="CBD3" s="73"/>
      <c r="CBE3" s="73"/>
      <c r="CBF3" s="73"/>
      <c r="CBG3" s="73"/>
      <c r="CBH3" s="73"/>
      <c r="CBI3" s="73"/>
      <c r="CBJ3" s="73"/>
      <c r="CBK3" s="73"/>
      <c r="CBL3" s="73"/>
      <c r="CBM3" s="73"/>
      <c r="CBN3" s="73"/>
      <c r="CBO3" s="73"/>
      <c r="CBP3" s="73"/>
      <c r="CBQ3" s="73"/>
      <c r="CBR3" s="73"/>
      <c r="CBS3" s="73"/>
      <c r="CBT3" s="73"/>
      <c r="CBU3" s="73"/>
      <c r="CBV3" s="73"/>
      <c r="CBW3" s="73"/>
      <c r="CBX3" s="73"/>
      <c r="CBY3" s="73"/>
      <c r="CBZ3" s="73"/>
      <c r="CCA3" s="73"/>
      <c r="CCB3" s="73"/>
      <c r="CCC3" s="73"/>
      <c r="CCD3" s="73"/>
      <c r="CCE3" s="73"/>
      <c r="CCF3" s="73"/>
      <c r="CCG3" s="73"/>
      <c r="CCH3" s="73"/>
      <c r="CCI3" s="73"/>
      <c r="CCJ3" s="73"/>
      <c r="CCK3" s="73"/>
      <c r="CCL3" s="73"/>
      <c r="CCM3" s="73"/>
      <c r="CCN3" s="73"/>
      <c r="CCO3" s="73"/>
      <c r="CCP3" s="73"/>
      <c r="CCQ3" s="73"/>
      <c r="CCR3" s="73"/>
      <c r="CCS3" s="73"/>
      <c r="CCT3" s="73"/>
      <c r="CCU3" s="73"/>
      <c r="CCV3" s="73"/>
      <c r="CCW3" s="73"/>
      <c r="CCX3" s="73"/>
      <c r="CCY3" s="73"/>
      <c r="CCZ3" s="73"/>
      <c r="CDA3" s="73"/>
      <c r="CDB3" s="73"/>
      <c r="CDC3" s="73"/>
      <c r="CDD3" s="73"/>
      <c r="CDE3" s="73"/>
      <c r="CDF3" s="73"/>
      <c r="CDG3" s="73"/>
      <c r="CDH3" s="73"/>
      <c r="CDI3" s="73"/>
      <c r="CDJ3" s="73"/>
      <c r="CDK3" s="73"/>
      <c r="CDL3" s="73"/>
      <c r="CDM3" s="73"/>
      <c r="CDN3" s="73"/>
      <c r="CDO3" s="73"/>
      <c r="CDP3" s="73"/>
      <c r="CDQ3" s="73"/>
      <c r="CDR3" s="73"/>
      <c r="CDS3" s="73"/>
      <c r="CDT3" s="73"/>
      <c r="CDU3" s="73"/>
      <c r="CDV3" s="73"/>
      <c r="CDW3" s="73"/>
      <c r="CDX3" s="73"/>
      <c r="CDY3" s="73"/>
      <c r="CDZ3" s="73"/>
      <c r="CEA3" s="73"/>
      <c r="CEB3" s="73"/>
      <c r="CEC3" s="73"/>
      <c r="CED3" s="73"/>
      <c r="CEE3" s="73"/>
      <c r="CEF3" s="73"/>
      <c r="CEG3" s="73"/>
      <c r="CEH3" s="73"/>
      <c r="CEI3" s="73"/>
      <c r="CEJ3" s="73"/>
      <c r="CEK3" s="73"/>
      <c r="CEL3" s="73"/>
      <c r="CEM3" s="73"/>
      <c r="CEN3" s="73"/>
      <c r="CEO3" s="73"/>
      <c r="CEP3" s="73"/>
      <c r="CEQ3" s="73"/>
      <c r="CER3" s="73"/>
      <c r="CES3" s="73"/>
      <c r="CET3" s="73"/>
      <c r="CEU3" s="73"/>
      <c r="CEV3" s="73"/>
      <c r="CEW3" s="73"/>
      <c r="CEX3" s="73"/>
      <c r="CEY3" s="73"/>
      <c r="CEZ3" s="73"/>
      <c r="CFA3" s="73"/>
      <c r="CFB3" s="73"/>
      <c r="CFC3" s="73"/>
      <c r="CFD3" s="73"/>
      <c r="CFE3" s="73"/>
      <c r="CFF3" s="73"/>
      <c r="CFG3" s="73"/>
      <c r="CFH3" s="73"/>
      <c r="CFI3" s="73"/>
      <c r="CFJ3" s="73"/>
      <c r="CFK3" s="73"/>
      <c r="CFL3" s="73"/>
      <c r="CFM3" s="73"/>
      <c r="CFN3" s="73"/>
      <c r="CFO3" s="73"/>
      <c r="CFP3" s="73"/>
      <c r="CFQ3" s="73"/>
      <c r="CFR3" s="73"/>
      <c r="CFS3" s="73"/>
      <c r="CFT3" s="73"/>
      <c r="CFU3" s="73"/>
      <c r="CFV3" s="73"/>
      <c r="CFW3" s="73"/>
      <c r="CFX3" s="73"/>
      <c r="CFY3" s="73"/>
      <c r="CFZ3" s="73"/>
      <c r="CGA3" s="73"/>
      <c r="CGB3" s="73"/>
      <c r="CGC3" s="73"/>
      <c r="CGD3" s="73"/>
      <c r="CGE3" s="73"/>
      <c r="CGF3" s="73"/>
      <c r="CGG3" s="73"/>
      <c r="CGH3" s="73"/>
      <c r="CGI3" s="73"/>
      <c r="CGJ3" s="73"/>
      <c r="CGK3" s="73"/>
      <c r="CGL3" s="73"/>
      <c r="CGM3" s="73"/>
      <c r="CGN3" s="73"/>
      <c r="CGO3" s="73"/>
      <c r="CGP3" s="73"/>
      <c r="CGQ3" s="73"/>
      <c r="CGR3" s="73"/>
      <c r="CGS3" s="73"/>
      <c r="CGT3" s="73"/>
      <c r="CGU3" s="73"/>
      <c r="CGV3" s="73"/>
      <c r="CGW3" s="73"/>
      <c r="CGX3" s="73"/>
      <c r="CGY3" s="73"/>
      <c r="CGZ3" s="73"/>
      <c r="CHA3" s="73"/>
      <c r="CHB3" s="73"/>
      <c r="CHC3" s="73"/>
      <c r="CHD3" s="73"/>
      <c r="CHE3" s="73"/>
      <c r="CHF3" s="73"/>
      <c r="CHG3" s="73"/>
      <c r="CHH3" s="73"/>
      <c r="CHI3" s="73"/>
      <c r="CHJ3" s="73"/>
      <c r="CHK3" s="73"/>
      <c r="CHL3" s="73"/>
      <c r="CHM3" s="73"/>
      <c r="CHN3" s="73"/>
      <c r="CHO3" s="73"/>
      <c r="CHP3" s="73"/>
      <c r="CHQ3" s="73"/>
      <c r="CHR3" s="73"/>
      <c r="CHS3" s="73"/>
      <c r="CHT3" s="73"/>
      <c r="CHU3" s="73"/>
      <c r="CHV3" s="73"/>
      <c r="CHW3" s="73"/>
      <c r="CHX3" s="73"/>
      <c r="CHY3" s="73"/>
      <c r="CHZ3" s="73"/>
      <c r="CIA3" s="73"/>
      <c r="CIB3" s="73"/>
      <c r="CIC3" s="73"/>
      <c r="CID3" s="73"/>
      <c r="CIE3" s="73"/>
      <c r="CIF3" s="73"/>
      <c r="CIG3" s="73"/>
      <c r="CIH3" s="73"/>
      <c r="CII3" s="73"/>
      <c r="CIJ3" s="73"/>
      <c r="CIK3" s="73"/>
      <c r="CIL3" s="73"/>
      <c r="CIM3" s="73"/>
      <c r="CIN3" s="73"/>
      <c r="CIO3" s="73"/>
      <c r="CIP3" s="73"/>
      <c r="CIQ3" s="73"/>
      <c r="CIR3" s="73"/>
      <c r="CIS3" s="73"/>
      <c r="CIT3" s="73"/>
      <c r="CIU3" s="73"/>
      <c r="CIV3" s="73"/>
      <c r="CIW3" s="73"/>
      <c r="CIX3" s="73"/>
      <c r="CIY3" s="73"/>
      <c r="CIZ3" s="73"/>
      <c r="CJA3" s="73"/>
      <c r="CJB3" s="73"/>
      <c r="CJC3" s="73"/>
      <c r="CJD3" s="73"/>
      <c r="CJE3" s="73"/>
      <c r="CJF3" s="73"/>
      <c r="CJG3" s="73"/>
      <c r="CJH3" s="73"/>
      <c r="CJI3" s="73"/>
      <c r="CJJ3" s="73"/>
      <c r="CJK3" s="73"/>
      <c r="CJL3" s="73"/>
      <c r="CJM3" s="73"/>
      <c r="CJN3" s="73"/>
      <c r="CJO3" s="73"/>
      <c r="CJP3" s="73"/>
      <c r="CJQ3" s="73"/>
      <c r="CJR3" s="73"/>
      <c r="CJS3" s="73"/>
      <c r="CJT3" s="73"/>
      <c r="CJU3" s="73"/>
      <c r="CJV3" s="73"/>
      <c r="CJW3" s="73"/>
      <c r="CJX3" s="73"/>
      <c r="CJY3" s="73"/>
      <c r="CJZ3" s="73"/>
      <c r="CKA3" s="73"/>
      <c r="CKB3" s="73"/>
      <c r="CKC3" s="73"/>
      <c r="CKD3" s="73"/>
      <c r="CKE3" s="73"/>
      <c r="CKF3" s="73"/>
      <c r="CKG3" s="73"/>
      <c r="CKH3" s="73"/>
      <c r="CKI3" s="73"/>
      <c r="CKJ3" s="73"/>
      <c r="CKK3" s="73"/>
      <c r="CKL3" s="73"/>
      <c r="CKM3" s="73"/>
      <c r="CKN3" s="73"/>
      <c r="CKO3" s="73"/>
      <c r="CKP3" s="73"/>
      <c r="CKQ3" s="73"/>
      <c r="CKR3" s="73"/>
      <c r="CKS3" s="73"/>
      <c r="CKT3" s="73"/>
      <c r="CKU3" s="73"/>
      <c r="CKV3" s="73"/>
      <c r="CKW3" s="73"/>
      <c r="CKX3" s="73"/>
      <c r="CKY3" s="73"/>
      <c r="CKZ3" s="73"/>
      <c r="CLA3" s="73"/>
      <c r="CLB3" s="73"/>
      <c r="CLC3" s="73"/>
      <c r="CLD3" s="73"/>
      <c r="CLE3" s="73"/>
      <c r="CLF3" s="73"/>
      <c r="CLG3" s="73"/>
      <c r="CLH3" s="73"/>
      <c r="CLI3" s="73"/>
      <c r="CLJ3" s="73"/>
      <c r="CLK3" s="73"/>
      <c r="CLL3" s="73"/>
      <c r="CLM3" s="73"/>
      <c r="CLN3" s="73"/>
      <c r="CLO3" s="73"/>
      <c r="CLP3" s="73"/>
      <c r="CLQ3" s="73"/>
      <c r="CLR3" s="73"/>
      <c r="CLS3" s="73"/>
      <c r="CLT3" s="73"/>
      <c r="CLU3" s="73"/>
      <c r="CLV3" s="73"/>
      <c r="CLW3" s="73"/>
      <c r="CLX3" s="73"/>
      <c r="CLY3" s="73"/>
      <c r="CLZ3" s="73"/>
      <c r="CMA3" s="73"/>
      <c r="CMB3" s="73"/>
      <c r="CMC3" s="73"/>
      <c r="CMD3" s="73"/>
      <c r="CME3" s="73"/>
      <c r="CMF3" s="73"/>
      <c r="CMG3" s="73"/>
      <c r="CMH3" s="73"/>
      <c r="CMI3" s="73"/>
      <c r="CMJ3" s="73"/>
      <c r="CMK3" s="73"/>
      <c r="CML3" s="73"/>
      <c r="CMM3" s="73"/>
      <c r="CMN3" s="73"/>
      <c r="CMO3" s="73"/>
      <c r="CMP3" s="73"/>
      <c r="CMQ3" s="73"/>
      <c r="CMR3" s="73"/>
      <c r="CMS3" s="73"/>
      <c r="CMT3" s="73"/>
      <c r="CMU3" s="73"/>
      <c r="CMV3" s="73"/>
      <c r="CMW3" s="73"/>
      <c r="CMX3" s="73"/>
      <c r="CMY3" s="73"/>
      <c r="CMZ3" s="73"/>
      <c r="CNA3" s="73"/>
      <c r="CNB3" s="73"/>
      <c r="CNC3" s="73"/>
      <c r="CND3" s="73"/>
      <c r="CNE3" s="73"/>
      <c r="CNF3" s="73"/>
      <c r="CNG3" s="73"/>
      <c r="CNH3" s="73"/>
      <c r="CNI3" s="73"/>
      <c r="CNJ3" s="73"/>
      <c r="CNK3" s="73"/>
      <c r="CNL3" s="73"/>
      <c r="CNM3" s="73"/>
      <c r="CNN3" s="73"/>
      <c r="CNO3" s="73"/>
      <c r="CNP3" s="73"/>
      <c r="CNQ3" s="73"/>
      <c r="CNR3" s="73"/>
      <c r="CNS3" s="73"/>
      <c r="CNT3" s="73"/>
      <c r="CNU3" s="73"/>
      <c r="CNV3" s="73"/>
      <c r="CNW3" s="73"/>
      <c r="CNX3" s="73"/>
      <c r="CNY3" s="73"/>
      <c r="CNZ3" s="73"/>
      <c r="COA3" s="73"/>
      <c r="COB3" s="73"/>
      <c r="COC3" s="73"/>
      <c r="COD3" s="73"/>
      <c r="COE3" s="73"/>
      <c r="COF3" s="73"/>
      <c r="COG3" s="73"/>
      <c r="COH3" s="73"/>
      <c r="COI3" s="73"/>
      <c r="COJ3" s="73"/>
      <c r="COK3" s="73"/>
      <c r="COL3" s="73"/>
      <c r="COM3" s="73"/>
      <c r="CON3" s="73"/>
      <c r="COO3" s="73"/>
      <c r="COP3" s="73"/>
      <c r="COQ3" s="73"/>
      <c r="COR3" s="73"/>
      <c r="COS3" s="73"/>
      <c r="COT3" s="73"/>
      <c r="COU3" s="73"/>
      <c r="COV3" s="73"/>
      <c r="COW3" s="73"/>
      <c r="COX3" s="73"/>
      <c r="COY3" s="73"/>
      <c r="COZ3" s="73"/>
      <c r="CPA3" s="73"/>
      <c r="CPB3" s="73"/>
      <c r="CPC3" s="73"/>
      <c r="CPD3" s="73"/>
      <c r="CPE3" s="73"/>
      <c r="CPF3" s="73"/>
      <c r="CPG3" s="73"/>
      <c r="CPH3" s="73"/>
      <c r="CPI3" s="73"/>
      <c r="CPJ3" s="73"/>
      <c r="CPK3" s="73"/>
      <c r="CPL3" s="73"/>
      <c r="CPM3" s="73"/>
      <c r="CPN3" s="73"/>
      <c r="CPO3" s="73"/>
      <c r="CPP3" s="73"/>
      <c r="CPQ3" s="73"/>
      <c r="CPR3" s="73"/>
      <c r="CPS3" s="73"/>
      <c r="CPT3" s="73"/>
      <c r="CPU3" s="73"/>
      <c r="CPV3" s="73"/>
      <c r="CPW3" s="73"/>
      <c r="CPX3" s="73"/>
      <c r="CPY3" s="73"/>
      <c r="CPZ3" s="73"/>
      <c r="CQA3" s="73"/>
      <c r="CQB3" s="73"/>
      <c r="CQC3" s="73"/>
      <c r="CQD3" s="73"/>
      <c r="CQE3" s="73"/>
      <c r="CQF3" s="73"/>
      <c r="CQG3" s="73"/>
      <c r="CQH3" s="73"/>
      <c r="CQI3" s="73"/>
      <c r="CQJ3" s="73"/>
      <c r="CQK3" s="73"/>
      <c r="CQL3" s="73"/>
      <c r="CQM3" s="73"/>
      <c r="CQN3" s="73"/>
      <c r="CQO3" s="73"/>
      <c r="CQP3" s="73"/>
      <c r="CQQ3" s="73"/>
      <c r="CQR3" s="73"/>
      <c r="CQS3" s="73"/>
      <c r="CQT3" s="73"/>
      <c r="CQU3" s="73"/>
      <c r="CQV3" s="73"/>
      <c r="CQW3" s="73"/>
      <c r="CQX3" s="73"/>
      <c r="CQY3" s="73"/>
      <c r="CQZ3" s="73"/>
      <c r="CRA3" s="73"/>
      <c r="CRB3" s="73"/>
      <c r="CRC3" s="73"/>
      <c r="CRD3" s="73"/>
      <c r="CRE3" s="73"/>
      <c r="CRF3" s="73"/>
      <c r="CRG3" s="73"/>
      <c r="CRH3" s="73"/>
      <c r="CRI3" s="73"/>
      <c r="CRJ3" s="73"/>
      <c r="CRK3" s="73"/>
      <c r="CRL3" s="73"/>
      <c r="CRM3" s="73"/>
      <c r="CRN3" s="73"/>
      <c r="CRO3" s="73"/>
      <c r="CRP3" s="73"/>
      <c r="CRQ3" s="73"/>
      <c r="CRR3" s="73"/>
      <c r="CRS3" s="73"/>
      <c r="CRT3" s="73"/>
      <c r="CRU3" s="73"/>
      <c r="CRV3" s="73"/>
      <c r="CRW3" s="73"/>
      <c r="CRX3" s="73"/>
      <c r="CRY3" s="73"/>
      <c r="CRZ3" s="73"/>
      <c r="CSA3" s="73"/>
      <c r="CSB3" s="73"/>
      <c r="CSC3" s="73"/>
      <c r="CSD3" s="73"/>
      <c r="CSE3" s="73"/>
      <c r="CSF3" s="73"/>
      <c r="CSG3" s="73"/>
      <c r="CSH3" s="73"/>
      <c r="CSI3" s="73"/>
      <c r="CSJ3" s="73"/>
      <c r="CSK3" s="73"/>
      <c r="CSL3" s="73"/>
      <c r="CSM3" s="73"/>
      <c r="CSN3" s="73"/>
      <c r="CSO3" s="73"/>
      <c r="CSP3" s="73"/>
      <c r="CSQ3" s="73"/>
      <c r="CSR3" s="73"/>
      <c r="CSS3" s="73"/>
      <c r="CST3" s="73"/>
      <c r="CSU3" s="73"/>
      <c r="CSV3" s="73"/>
      <c r="CSW3" s="73"/>
      <c r="CSX3" s="73"/>
      <c r="CSY3" s="73"/>
      <c r="CSZ3" s="73"/>
      <c r="CTA3" s="73"/>
      <c r="CTB3" s="73"/>
      <c r="CTC3" s="73"/>
      <c r="CTD3" s="73"/>
      <c r="CTE3" s="73"/>
      <c r="CTF3" s="73"/>
      <c r="CTG3" s="73"/>
      <c r="CTH3" s="73"/>
      <c r="CTI3" s="73"/>
      <c r="CTJ3" s="73"/>
      <c r="CTK3" s="73"/>
      <c r="CTL3" s="73"/>
      <c r="CTM3" s="73"/>
      <c r="CTN3" s="73"/>
      <c r="CTO3" s="73"/>
      <c r="CTP3" s="73"/>
      <c r="CTQ3" s="73"/>
      <c r="CTR3" s="73"/>
      <c r="CTS3" s="73"/>
      <c r="CTT3" s="73"/>
      <c r="CTU3" s="73"/>
      <c r="CTV3" s="73"/>
      <c r="CTW3" s="73"/>
      <c r="CTX3" s="73"/>
      <c r="CTY3" s="73"/>
      <c r="CTZ3" s="73"/>
      <c r="CUA3" s="73"/>
      <c r="CUB3" s="73"/>
      <c r="CUC3" s="73"/>
      <c r="CUD3" s="73"/>
      <c r="CUE3" s="73"/>
      <c r="CUF3" s="73"/>
      <c r="CUG3" s="73"/>
      <c r="CUH3" s="73"/>
      <c r="CUI3" s="73"/>
      <c r="CUJ3" s="73"/>
      <c r="CUK3" s="73"/>
      <c r="CUL3" s="73"/>
      <c r="CUM3" s="73"/>
      <c r="CUN3" s="73"/>
      <c r="CUO3" s="73"/>
      <c r="CUP3" s="73"/>
      <c r="CUQ3" s="73"/>
      <c r="CUR3" s="73"/>
      <c r="CUS3" s="73"/>
      <c r="CUT3" s="73"/>
      <c r="CUU3" s="73"/>
      <c r="CUV3" s="73"/>
      <c r="CUW3" s="73"/>
      <c r="CUX3" s="73"/>
      <c r="CUY3" s="73"/>
      <c r="CUZ3" s="73"/>
      <c r="CVA3" s="73"/>
      <c r="CVB3" s="73"/>
      <c r="CVC3" s="73"/>
      <c r="CVD3" s="73"/>
      <c r="CVE3" s="73"/>
      <c r="CVF3" s="73"/>
      <c r="CVG3" s="73"/>
      <c r="CVH3" s="73"/>
      <c r="CVI3" s="73"/>
      <c r="CVJ3" s="73"/>
      <c r="CVK3" s="73"/>
      <c r="CVL3" s="73"/>
      <c r="CVM3" s="73"/>
      <c r="CVN3" s="73"/>
      <c r="CVO3" s="73"/>
      <c r="CVP3" s="73"/>
      <c r="CVQ3" s="73"/>
      <c r="CVR3" s="73"/>
      <c r="CVS3" s="73"/>
      <c r="CVT3" s="73"/>
      <c r="CVU3" s="73"/>
      <c r="CVV3" s="73"/>
      <c r="CVW3" s="73"/>
      <c r="CVX3" s="73"/>
      <c r="CVY3" s="73"/>
      <c r="CVZ3" s="73"/>
      <c r="CWA3" s="73"/>
      <c r="CWB3" s="73"/>
      <c r="CWC3" s="73"/>
      <c r="CWD3" s="73"/>
      <c r="CWE3" s="73"/>
      <c r="CWF3" s="73"/>
      <c r="CWG3" s="73"/>
      <c r="CWH3" s="73"/>
      <c r="CWI3" s="73"/>
      <c r="CWJ3" s="73"/>
      <c r="CWK3" s="73"/>
      <c r="CWL3" s="73"/>
      <c r="CWM3" s="73"/>
      <c r="CWN3" s="73"/>
      <c r="CWO3" s="73"/>
      <c r="CWP3" s="73"/>
      <c r="CWQ3" s="73"/>
      <c r="CWR3" s="73"/>
      <c r="CWS3" s="73"/>
      <c r="CWT3" s="73"/>
      <c r="CWU3" s="73"/>
      <c r="CWV3" s="73"/>
      <c r="CWW3" s="73"/>
      <c r="CWX3" s="73"/>
      <c r="CWY3" s="73"/>
      <c r="CWZ3" s="73"/>
      <c r="CXA3" s="73"/>
      <c r="CXB3" s="73"/>
      <c r="CXC3" s="73"/>
      <c r="CXD3" s="73"/>
      <c r="CXE3" s="73"/>
      <c r="CXF3" s="73"/>
      <c r="CXG3" s="73"/>
      <c r="CXH3" s="73"/>
      <c r="CXI3" s="73"/>
      <c r="CXJ3" s="73"/>
      <c r="CXK3" s="73"/>
      <c r="CXL3" s="73"/>
      <c r="CXM3" s="73"/>
      <c r="CXN3" s="73"/>
      <c r="CXO3" s="73"/>
      <c r="CXP3" s="73"/>
      <c r="CXQ3" s="73"/>
      <c r="CXR3" s="73"/>
      <c r="CXS3" s="73"/>
      <c r="CXT3" s="73"/>
      <c r="CXU3" s="73"/>
      <c r="CXV3" s="73"/>
      <c r="CXW3" s="73"/>
      <c r="CXX3" s="73"/>
      <c r="CXY3" s="73"/>
      <c r="CXZ3" s="73"/>
      <c r="CYA3" s="73"/>
      <c r="CYB3" s="73"/>
      <c r="CYC3" s="73"/>
      <c r="CYD3" s="73"/>
      <c r="CYE3" s="73"/>
      <c r="CYF3" s="73"/>
      <c r="CYG3" s="73"/>
      <c r="CYH3" s="73"/>
      <c r="CYI3" s="73"/>
      <c r="CYJ3" s="73"/>
      <c r="CYK3" s="73"/>
      <c r="CYL3" s="73"/>
      <c r="CYM3" s="73"/>
      <c r="CYN3" s="73"/>
      <c r="CYO3" s="73"/>
      <c r="CYP3" s="73"/>
      <c r="CYQ3" s="73"/>
      <c r="CYR3" s="73"/>
      <c r="CYS3" s="73"/>
      <c r="CYT3" s="73"/>
      <c r="CYU3" s="73"/>
      <c r="CYV3" s="73"/>
      <c r="CYW3" s="73"/>
      <c r="CYX3" s="73"/>
      <c r="CYY3" s="73"/>
      <c r="CYZ3" s="73"/>
      <c r="CZA3" s="73"/>
      <c r="CZB3" s="73"/>
      <c r="CZC3" s="73"/>
      <c r="CZD3" s="73"/>
      <c r="CZE3" s="73"/>
      <c r="CZF3" s="73"/>
      <c r="CZG3" s="73"/>
      <c r="CZH3" s="73"/>
      <c r="CZI3" s="73"/>
      <c r="CZJ3" s="73"/>
      <c r="CZK3" s="73"/>
      <c r="CZL3" s="73"/>
      <c r="CZM3" s="73"/>
      <c r="CZN3" s="73"/>
      <c r="CZO3" s="73"/>
      <c r="CZP3" s="73"/>
      <c r="CZQ3" s="73"/>
      <c r="CZR3" s="73"/>
      <c r="CZS3" s="73"/>
      <c r="CZT3" s="73"/>
      <c r="CZU3" s="73"/>
      <c r="CZV3" s="73"/>
      <c r="CZW3" s="73"/>
      <c r="CZX3" s="73"/>
      <c r="CZY3" s="73"/>
      <c r="CZZ3" s="73"/>
      <c r="DAA3" s="73"/>
      <c r="DAB3" s="73"/>
      <c r="DAC3" s="73"/>
      <c r="DAD3" s="73"/>
      <c r="DAE3" s="73"/>
      <c r="DAF3" s="73"/>
      <c r="DAG3" s="73"/>
      <c r="DAH3" s="73"/>
      <c r="DAI3" s="73"/>
      <c r="DAJ3" s="73"/>
      <c r="DAK3" s="73"/>
      <c r="DAL3" s="73"/>
      <c r="DAM3" s="73"/>
      <c r="DAN3" s="73"/>
      <c r="DAO3" s="73"/>
      <c r="DAP3" s="73"/>
      <c r="DAQ3" s="73"/>
      <c r="DAR3" s="73"/>
      <c r="DAS3" s="73"/>
      <c r="DAT3" s="73"/>
      <c r="DAU3" s="73"/>
      <c r="DAV3" s="73"/>
      <c r="DAW3" s="73"/>
      <c r="DAX3" s="73"/>
      <c r="DAY3" s="73"/>
      <c r="DAZ3" s="73"/>
      <c r="DBA3" s="73"/>
      <c r="DBB3" s="73"/>
      <c r="DBC3" s="73"/>
      <c r="DBD3" s="73"/>
      <c r="DBE3" s="73"/>
      <c r="DBF3" s="73"/>
      <c r="DBG3" s="73"/>
      <c r="DBH3" s="73"/>
      <c r="DBI3" s="73"/>
      <c r="DBJ3" s="73"/>
      <c r="DBK3" s="73"/>
      <c r="DBL3" s="73"/>
      <c r="DBM3" s="73"/>
      <c r="DBN3" s="73"/>
      <c r="DBO3" s="73"/>
      <c r="DBP3" s="73"/>
      <c r="DBQ3" s="73"/>
      <c r="DBR3" s="73"/>
      <c r="DBS3" s="73"/>
      <c r="DBT3" s="73"/>
      <c r="DBU3" s="73"/>
      <c r="DBV3" s="73"/>
      <c r="DBW3" s="73"/>
      <c r="DBX3" s="73"/>
      <c r="DBY3" s="73"/>
      <c r="DBZ3" s="73"/>
      <c r="DCA3" s="73"/>
      <c r="DCB3" s="73"/>
      <c r="DCC3" s="73"/>
      <c r="DCD3" s="73"/>
      <c r="DCE3" s="73"/>
      <c r="DCF3" s="73"/>
      <c r="DCG3" s="73"/>
      <c r="DCH3" s="73"/>
      <c r="DCI3" s="73"/>
      <c r="DCJ3" s="73"/>
      <c r="DCK3" s="73"/>
      <c r="DCL3" s="73"/>
      <c r="DCM3" s="73"/>
      <c r="DCN3" s="73"/>
      <c r="DCO3" s="73"/>
      <c r="DCP3" s="73"/>
      <c r="DCQ3" s="73"/>
      <c r="DCR3" s="73"/>
      <c r="DCS3" s="73"/>
      <c r="DCT3" s="73"/>
      <c r="DCU3" s="73"/>
      <c r="DCV3" s="73"/>
      <c r="DCW3" s="73"/>
      <c r="DCX3" s="73"/>
      <c r="DCY3" s="73"/>
      <c r="DCZ3" s="73"/>
      <c r="DDA3" s="73"/>
      <c r="DDB3" s="73"/>
      <c r="DDC3" s="73"/>
      <c r="DDD3" s="73"/>
      <c r="DDE3" s="73"/>
      <c r="DDF3" s="73"/>
      <c r="DDG3" s="73"/>
      <c r="DDH3" s="73"/>
      <c r="DDI3" s="73"/>
      <c r="DDJ3" s="73"/>
      <c r="DDK3" s="73"/>
      <c r="DDL3" s="73"/>
      <c r="DDM3" s="73"/>
      <c r="DDN3" s="73"/>
      <c r="DDO3" s="73"/>
      <c r="DDP3" s="73"/>
      <c r="DDQ3" s="73"/>
      <c r="DDR3" s="73"/>
      <c r="DDS3" s="73"/>
      <c r="DDT3" s="73"/>
      <c r="DDU3" s="73"/>
      <c r="DDV3" s="73"/>
      <c r="DDW3" s="73"/>
      <c r="DDX3" s="73"/>
      <c r="DDY3" s="73"/>
      <c r="DDZ3" s="73"/>
      <c r="DEA3" s="73"/>
      <c r="DEB3" s="73"/>
      <c r="DEC3" s="73"/>
      <c r="DED3" s="73"/>
      <c r="DEE3" s="73"/>
      <c r="DEF3" s="73"/>
      <c r="DEG3" s="73"/>
      <c r="DEH3" s="73"/>
      <c r="DEI3" s="73"/>
      <c r="DEJ3" s="73"/>
      <c r="DEK3" s="73"/>
      <c r="DEL3" s="73"/>
      <c r="DEM3" s="73"/>
      <c r="DEN3" s="73"/>
      <c r="DEO3" s="73"/>
      <c r="DEP3" s="73"/>
      <c r="DEQ3" s="73"/>
      <c r="DER3" s="73"/>
      <c r="DES3" s="73"/>
      <c r="DET3" s="73"/>
      <c r="DEU3" s="73"/>
      <c r="DEV3" s="73"/>
      <c r="DEW3" s="73"/>
      <c r="DEX3" s="73"/>
      <c r="DEY3" s="73"/>
      <c r="DEZ3" s="73"/>
      <c r="DFA3" s="73"/>
      <c r="DFB3" s="73"/>
      <c r="DFC3" s="73"/>
      <c r="DFD3" s="73"/>
      <c r="DFE3" s="73"/>
      <c r="DFF3" s="73"/>
      <c r="DFG3" s="73"/>
      <c r="DFH3" s="73"/>
      <c r="DFI3" s="73"/>
      <c r="DFJ3" s="73"/>
      <c r="DFK3" s="73"/>
      <c r="DFL3" s="73"/>
      <c r="DFM3" s="73"/>
      <c r="DFN3" s="73"/>
      <c r="DFO3" s="73"/>
      <c r="DFP3" s="73"/>
      <c r="DFQ3" s="73"/>
      <c r="DFR3" s="73"/>
      <c r="DFS3" s="73"/>
      <c r="DFT3" s="73"/>
      <c r="DFU3" s="73"/>
      <c r="DFV3" s="73"/>
      <c r="DFW3" s="73"/>
      <c r="DFX3" s="73"/>
      <c r="DFY3" s="73"/>
      <c r="DFZ3" s="73"/>
      <c r="DGA3" s="73"/>
      <c r="DGB3" s="73"/>
      <c r="DGC3" s="73"/>
      <c r="DGD3" s="73"/>
      <c r="DGE3" s="73"/>
      <c r="DGF3" s="73"/>
      <c r="DGG3" s="73"/>
      <c r="DGH3" s="73"/>
      <c r="DGI3" s="73"/>
      <c r="DGJ3" s="73"/>
      <c r="DGK3" s="73"/>
      <c r="DGL3" s="73"/>
      <c r="DGM3" s="73"/>
      <c r="DGN3" s="73"/>
      <c r="DGO3" s="73"/>
      <c r="DGP3" s="73"/>
      <c r="DGQ3" s="73"/>
      <c r="DGR3" s="73"/>
      <c r="DGS3" s="73"/>
      <c r="DGT3" s="73"/>
      <c r="DGU3" s="73"/>
      <c r="DGV3" s="73"/>
      <c r="DGW3" s="73"/>
      <c r="DGX3" s="73"/>
      <c r="DGY3" s="73"/>
      <c r="DGZ3" s="73"/>
      <c r="DHA3" s="73"/>
      <c r="DHB3" s="73"/>
      <c r="DHC3" s="73"/>
      <c r="DHD3" s="73"/>
      <c r="DHE3" s="73"/>
      <c r="DHF3" s="73"/>
      <c r="DHG3" s="73"/>
      <c r="DHH3" s="73"/>
      <c r="DHI3" s="73"/>
      <c r="DHJ3" s="73"/>
      <c r="DHK3" s="73"/>
      <c r="DHL3" s="73"/>
      <c r="DHM3" s="73"/>
      <c r="DHN3" s="73"/>
      <c r="DHO3" s="73"/>
      <c r="DHP3" s="73"/>
      <c r="DHQ3" s="73"/>
      <c r="DHR3" s="73"/>
      <c r="DHS3" s="73"/>
      <c r="DHT3" s="73"/>
      <c r="DHU3" s="73"/>
      <c r="DHV3" s="73"/>
      <c r="DHW3" s="73"/>
      <c r="DHX3" s="73"/>
      <c r="DHY3" s="73"/>
      <c r="DHZ3" s="73"/>
      <c r="DIA3" s="73"/>
      <c r="DIB3" s="73"/>
      <c r="DIC3" s="73"/>
      <c r="DID3" s="73"/>
      <c r="DIE3" s="73"/>
      <c r="DIF3" s="73"/>
      <c r="DIG3" s="73"/>
      <c r="DIH3" s="73"/>
      <c r="DII3" s="73"/>
      <c r="DIJ3" s="73"/>
      <c r="DIK3" s="73"/>
      <c r="DIL3" s="73"/>
      <c r="DIM3" s="73"/>
      <c r="DIN3" s="73"/>
      <c r="DIO3" s="73"/>
      <c r="DIP3" s="73"/>
      <c r="DIQ3" s="73"/>
      <c r="DIR3" s="73"/>
      <c r="DIS3" s="73"/>
      <c r="DIT3" s="73"/>
      <c r="DIU3" s="73"/>
      <c r="DIV3" s="73"/>
      <c r="DIW3" s="73"/>
      <c r="DIX3" s="73"/>
      <c r="DIY3" s="73"/>
      <c r="DIZ3" s="73"/>
      <c r="DJA3" s="73"/>
      <c r="DJB3" s="73"/>
      <c r="DJC3" s="73"/>
      <c r="DJD3" s="73"/>
      <c r="DJE3" s="73"/>
      <c r="DJF3" s="73"/>
      <c r="DJG3" s="73"/>
      <c r="DJH3" s="73"/>
      <c r="DJI3" s="73"/>
      <c r="DJJ3" s="73"/>
      <c r="DJK3" s="73"/>
      <c r="DJL3" s="73"/>
      <c r="DJM3" s="73"/>
      <c r="DJN3" s="73"/>
      <c r="DJO3" s="73"/>
      <c r="DJP3" s="73"/>
      <c r="DJQ3" s="73"/>
      <c r="DJR3" s="73"/>
      <c r="DJS3" s="73"/>
      <c r="DJT3" s="73"/>
      <c r="DJU3" s="73"/>
      <c r="DJV3" s="73"/>
      <c r="DJW3" s="73"/>
      <c r="DJX3" s="73"/>
      <c r="DJY3" s="73"/>
      <c r="DJZ3" s="73"/>
      <c r="DKA3" s="73"/>
      <c r="DKB3" s="73"/>
      <c r="DKC3" s="73"/>
      <c r="DKD3" s="73"/>
      <c r="DKE3" s="73"/>
      <c r="DKF3" s="73"/>
      <c r="DKG3" s="73"/>
      <c r="DKH3" s="73"/>
      <c r="DKI3" s="73"/>
      <c r="DKJ3" s="73"/>
      <c r="DKK3" s="73"/>
      <c r="DKL3" s="73"/>
      <c r="DKM3" s="73"/>
      <c r="DKN3" s="73"/>
      <c r="DKO3" s="73"/>
      <c r="DKP3" s="73"/>
      <c r="DKQ3" s="73"/>
      <c r="DKR3" s="73"/>
      <c r="DKS3" s="73"/>
      <c r="DKT3" s="73"/>
      <c r="DKU3" s="73"/>
      <c r="DKV3" s="73"/>
      <c r="DKW3" s="73"/>
      <c r="DKX3" s="73"/>
      <c r="DKY3" s="73"/>
      <c r="DKZ3" s="73"/>
      <c r="DLA3" s="73"/>
      <c r="DLB3" s="73"/>
      <c r="DLC3" s="73"/>
      <c r="DLD3" s="73"/>
      <c r="DLE3" s="73"/>
      <c r="DLF3" s="73"/>
      <c r="DLG3" s="73"/>
      <c r="DLH3" s="73"/>
      <c r="DLI3" s="73"/>
      <c r="DLJ3" s="73"/>
      <c r="DLK3" s="73"/>
      <c r="DLL3" s="73"/>
      <c r="DLM3" s="73"/>
      <c r="DLN3" s="73"/>
      <c r="DLO3" s="73"/>
      <c r="DLP3" s="73"/>
      <c r="DLQ3" s="73"/>
      <c r="DLR3" s="73"/>
      <c r="DLS3" s="73"/>
      <c r="DLT3" s="73"/>
      <c r="DLU3" s="73"/>
      <c r="DLV3" s="73"/>
      <c r="DLW3" s="73"/>
      <c r="DLX3" s="73"/>
      <c r="DLY3" s="73"/>
      <c r="DLZ3" s="73"/>
      <c r="DMA3" s="73"/>
      <c r="DMB3" s="73"/>
      <c r="DMC3" s="73"/>
      <c r="DMD3" s="73"/>
      <c r="DME3" s="73"/>
      <c r="DMF3" s="73"/>
      <c r="DMG3" s="73"/>
      <c r="DMH3" s="73"/>
      <c r="DMI3" s="73"/>
      <c r="DMJ3" s="73"/>
      <c r="DMK3" s="73"/>
      <c r="DML3" s="73"/>
      <c r="DMM3" s="73"/>
      <c r="DMN3" s="73"/>
      <c r="DMO3" s="73"/>
      <c r="DMP3" s="73"/>
      <c r="DMQ3" s="73"/>
      <c r="DMR3" s="73"/>
      <c r="DMS3" s="73"/>
      <c r="DMT3" s="73"/>
      <c r="DMU3" s="73"/>
      <c r="DMV3" s="73"/>
      <c r="DMW3" s="73"/>
      <c r="DMX3" s="73"/>
      <c r="DMY3" s="73"/>
      <c r="DMZ3" s="73"/>
      <c r="DNA3" s="73"/>
      <c r="DNB3" s="73"/>
      <c r="DNC3" s="73"/>
      <c r="DND3" s="73"/>
      <c r="DNE3" s="73"/>
      <c r="DNF3" s="73"/>
      <c r="DNG3" s="73"/>
      <c r="DNH3" s="73"/>
      <c r="DNI3" s="73"/>
      <c r="DNJ3" s="73"/>
      <c r="DNK3" s="73"/>
      <c r="DNL3" s="73"/>
      <c r="DNM3" s="73"/>
      <c r="DNN3" s="73"/>
      <c r="DNO3" s="73"/>
      <c r="DNP3" s="73"/>
      <c r="DNQ3" s="73"/>
      <c r="DNR3" s="73"/>
      <c r="DNS3" s="73"/>
      <c r="DNT3" s="73"/>
      <c r="DNU3" s="73"/>
      <c r="DNV3" s="73"/>
      <c r="DNW3" s="73"/>
      <c r="DNX3" s="73"/>
      <c r="DNY3" s="73"/>
      <c r="DNZ3" s="73"/>
      <c r="DOA3" s="73"/>
      <c r="DOB3" s="73"/>
      <c r="DOC3" s="73"/>
      <c r="DOD3" s="73"/>
      <c r="DOE3" s="73"/>
      <c r="DOF3" s="73"/>
      <c r="DOG3" s="73"/>
      <c r="DOH3" s="73"/>
      <c r="DOI3" s="73"/>
      <c r="DOJ3" s="73"/>
      <c r="DOK3" s="73"/>
      <c r="DOL3" s="73"/>
      <c r="DOM3" s="73"/>
      <c r="DON3" s="73"/>
      <c r="DOO3" s="73"/>
      <c r="DOP3" s="73"/>
      <c r="DOQ3" s="73"/>
      <c r="DOR3" s="73"/>
      <c r="DOS3" s="73"/>
      <c r="DOT3" s="73"/>
      <c r="DOU3" s="73"/>
      <c r="DOV3" s="73"/>
      <c r="DOW3" s="73"/>
      <c r="DOX3" s="73"/>
      <c r="DOY3" s="73"/>
      <c r="DOZ3" s="73"/>
      <c r="DPA3" s="73"/>
      <c r="DPB3" s="73"/>
      <c r="DPC3" s="73"/>
      <c r="DPD3" s="73"/>
      <c r="DPE3" s="73"/>
      <c r="DPF3" s="73"/>
      <c r="DPG3" s="73"/>
      <c r="DPH3" s="73"/>
      <c r="DPI3" s="73"/>
      <c r="DPJ3" s="73"/>
      <c r="DPK3" s="73"/>
      <c r="DPL3" s="73"/>
      <c r="DPM3" s="73"/>
      <c r="DPN3" s="73"/>
      <c r="DPO3" s="73"/>
      <c r="DPP3" s="73"/>
      <c r="DPQ3" s="73"/>
      <c r="DPR3" s="73"/>
      <c r="DPS3" s="73"/>
      <c r="DPT3" s="73"/>
      <c r="DPU3" s="73"/>
      <c r="DPV3" s="73"/>
      <c r="DPW3" s="73"/>
      <c r="DPX3" s="73"/>
      <c r="DPY3" s="73"/>
      <c r="DPZ3" s="73"/>
      <c r="DQA3" s="73"/>
      <c r="DQB3" s="73"/>
      <c r="DQC3" s="73"/>
      <c r="DQD3" s="73"/>
      <c r="DQE3" s="73"/>
      <c r="DQF3" s="73"/>
      <c r="DQG3" s="73"/>
      <c r="DQH3" s="73"/>
      <c r="DQI3" s="73"/>
      <c r="DQJ3" s="73"/>
      <c r="DQK3" s="73"/>
      <c r="DQL3" s="73"/>
      <c r="DQM3" s="73"/>
      <c r="DQN3" s="73"/>
      <c r="DQO3" s="73"/>
      <c r="DQP3" s="73"/>
      <c r="DQQ3" s="73"/>
      <c r="DQR3" s="73"/>
      <c r="DQS3" s="73"/>
      <c r="DQT3" s="73"/>
      <c r="DQU3" s="73"/>
      <c r="DQV3" s="73"/>
      <c r="DQW3" s="73"/>
      <c r="DQX3" s="73"/>
      <c r="DQY3" s="73"/>
      <c r="DQZ3" s="73"/>
      <c r="DRA3" s="73"/>
      <c r="DRB3" s="73"/>
      <c r="DRC3" s="73"/>
      <c r="DRD3" s="73"/>
      <c r="DRE3" s="73"/>
      <c r="DRF3" s="73"/>
      <c r="DRG3" s="73"/>
      <c r="DRH3" s="73"/>
      <c r="DRI3" s="73"/>
      <c r="DRJ3" s="73"/>
      <c r="DRK3" s="73"/>
      <c r="DRL3" s="73"/>
      <c r="DRM3" s="73"/>
      <c r="DRN3" s="73"/>
      <c r="DRO3" s="73"/>
      <c r="DRP3" s="73"/>
      <c r="DRQ3" s="73"/>
      <c r="DRR3" s="73"/>
      <c r="DRS3" s="73"/>
      <c r="DRT3" s="73"/>
      <c r="DRU3" s="73"/>
      <c r="DRV3" s="73"/>
      <c r="DRW3" s="73"/>
      <c r="DRX3" s="73"/>
      <c r="DRY3" s="73"/>
      <c r="DRZ3" s="73"/>
      <c r="DSA3" s="73"/>
      <c r="DSB3" s="73"/>
      <c r="DSC3" s="73"/>
      <c r="DSD3" s="73"/>
      <c r="DSE3" s="73"/>
      <c r="DSF3" s="73"/>
      <c r="DSG3" s="73"/>
      <c r="DSH3" s="73"/>
      <c r="DSI3" s="73"/>
      <c r="DSJ3" s="73"/>
      <c r="DSK3" s="73"/>
      <c r="DSL3" s="73"/>
      <c r="DSM3" s="73"/>
      <c r="DSN3" s="73"/>
      <c r="DSO3" s="73"/>
      <c r="DSP3" s="73"/>
      <c r="DSQ3" s="73"/>
      <c r="DSR3" s="73"/>
      <c r="DSS3" s="73"/>
      <c r="DST3" s="73"/>
      <c r="DSU3" s="73"/>
      <c r="DSV3" s="73"/>
      <c r="DSW3" s="73"/>
      <c r="DSX3" s="73"/>
      <c r="DSY3" s="73"/>
      <c r="DSZ3" s="73"/>
      <c r="DTA3" s="73"/>
      <c r="DTB3" s="73"/>
      <c r="DTC3" s="73"/>
      <c r="DTD3" s="73"/>
      <c r="DTE3" s="73"/>
      <c r="DTF3" s="73"/>
      <c r="DTG3" s="73"/>
      <c r="DTH3" s="73"/>
      <c r="DTI3" s="73"/>
      <c r="DTJ3" s="73"/>
      <c r="DTK3" s="73"/>
      <c r="DTL3" s="73"/>
      <c r="DTM3" s="73"/>
      <c r="DTN3" s="73"/>
      <c r="DTO3" s="73"/>
      <c r="DTP3" s="73"/>
      <c r="DTQ3" s="73"/>
      <c r="DTR3" s="73"/>
      <c r="DTS3" s="73"/>
      <c r="DTT3" s="73"/>
      <c r="DTU3" s="73"/>
      <c r="DTV3" s="73"/>
      <c r="DTW3" s="73"/>
      <c r="DTX3" s="73"/>
      <c r="DTY3" s="73"/>
      <c r="DTZ3" s="73"/>
      <c r="DUA3" s="73"/>
      <c r="DUB3" s="73"/>
      <c r="DUC3" s="73"/>
      <c r="DUD3" s="73"/>
      <c r="DUE3" s="73"/>
      <c r="DUF3" s="73"/>
      <c r="DUG3" s="73"/>
      <c r="DUH3" s="73"/>
      <c r="DUI3" s="73"/>
      <c r="DUJ3" s="73"/>
      <c r="DUK3" s="73"/>
      <c r="DUL3" s="73"/>
      <c r="DUM3" s="73"/>
      <c r="DUN3" s="73"/>
      <c r="DUO3" s="73"/>
      <c r="DUP3" s="73"/>
      <c r="DUQ3" s="73"/>
      <c r="DUR3" s="73"/>
      <c r="DUS3" s="73"/>
      <c r="DUT3" s="73"/>
      <c r="DUU3" s="73"/>
      <c r="DUV3" s="73"/>
      <c r="DUW3" s="73"/>
      <c r="DUX3" s="73"/>
      <c r="DUY3" s="73"/>
      <c r="DUZ3" s="73"/>
      <c r="DVA3" s="73"/>
      <c r="DVB3" s="73"/>
      <c r="DVC3" s="73"/>
      <c r="DVD3" s="73"/>
      <c r="DVE3" s="73"/>
      <c r="DVF3" s="73"/>
      <c r="DVG3" s="73"/>
      <c r="DVH3" s="73"/>
      <c r="DVI3" s="73"/>
      <c r="DVJ3" s="73"/>
      <c r="DVK3" s="73"/>
      <c r="DVL3" s="73"/>
      <c r="DVM3" s="73"/>
      <c r="DVN3" s="73"/>
      <c r="DVO3" s="73"/>
      <c r="DVP3" s="73"/>
      <c r="DVQ3" s="73"/>
      <c r="DVR3" s="73"/>
      <c r="DVS3" s="73"/>
      <c r="DVT3" s="73"/>
      <c r="DVU3" s="73"/>
      <c r="DVV3" s="73"/>
      <c r="DVW3" s="73"/>
      <c r="DVX3" s="73"/>
      <c r="DVY3" s="73"/>
      <c r="DVZ3" s="73"/>
      <c r="DWA3" s="73"/>
      <c r="DWB3" s="73"/>
      <c r="DWC3" s="73"/>
      <c r="DWD3" s="73"/>
      <c r="DWE3" s="73"/>
      <c r="DWF3" s="73"/>
      <c r="DWG3" s="73"/>
      <c r="DWH3" s="73"/>
      <c r="DWI3" s="73"/>
      <c r="DWJ3" s="73"/>
      <c r="DWK3" s="73"/>
      <c r="DWL3" s="73"/>
      <c r="DWM3" s="73"/>
      <c r="DWN3" s="73"/>
      <c r="DWO3" s="73"/>
      <c r="DWP3" s="73"/>
      <c r="DWQ3" s="73"/>
      <c r="DWR3" s="73"/>
      <c r="DWS3" s="73"/>
      <c r="DWT3" s="73"/>
      <c r="DWU3" s="73"/>
      <c r="DWV3" s="73"/>
      <c r="DWW3" s="73"/>
      <c r="DWX3" s="73"/>
      <c r="DWY3" s="73"/>
      <c r="DWZ3" s="73"/>
      <c r="DXA3" s="73"/>
      <c r="DXB3" s="73"/>
      <c r="DXC3" s="73"/>
      <c r="DXD3" s="73"/>
      <c r="DXE3" s="73"/>
      <c r="DXF3" s="73"/>
      <c r="DXG3" s="73"/>
      <c r="DXH3" s="73"/>
      <c r="DXI3" s="73"/>
      <c r="DXJ3" s="73"/>
      <c r="DXK3" s="73"/>
      <c r="DXL3" s="73"/>
      <c r="DXM3" s="73"/>
      <c r="DXN3" s="73"/>
      <c r="DXO3" s="73"/>
      <c r="DXP3" s="73"/>
      <c r="DXQ3" s="73"/>
      <c r="DXR3" s="73"/>
      <c r="DXS3" s="73"/>
      <c r="DXT3" s="73"/>
      <c r="DXU3" s="73"/>
      <c r="DXV3" s="73"/>
      <c r="DXW3" s="73"/>
      <c r="DXX3" s="73"/>
      <c r="DXY3" s="73"/>
      <c r="DXZ3" s="73"/>
      <c r="DYA3" s="73"/>
      <c r="DYB3" s="73"/>
      <c r="DYC3" s="73"/>
      <c r="DYD3" s="73"/>
      <c r="DYE3" s="73"/>
      <c r="DYF3" s="73"/>
      <c r="DYG3" s="73"/>
      <c r="DYH3" s="73"/>
      <c r="DYI3" s="73"/>
      <c r="DYJ3" s="73"/>
      <c r="DYK3" s="73"/>
      <c r="DYL3" s="73"/>
      <c r="DYM3" s="73"/>
      <c r="DYN3" s="73"/>
      <c r="DYO3" s="73"/>
      <c r="DYP3" s="73"/>
      <c r="DYQ3" s="73"/>
      <c r="DYR3" s="73"/>
      <c r="DYS3" s="73"/>
      <c r="DYT3" s="73"/>
      <c r="DYU3" s="73"/>
      <c r="DYV3" s="73"/>
      <c r="DYW3" s="73"/>
      <c r="DYX3" s="73"/>
      <c r="DYY3" s="73"/>
      <c r="DYZ3" s="73"/>
      <c r="DZA3" s="73"/>
      <c r="DZB3" s="73"/>
      <c r="DZC3" s="73"/>
      <c r="DZD3" s="73"/>
      <c r="DZE3" s="73"/>
      <c r="DZF3" s="73"/>
      <c r="DZG3" s="73"/>
      <c r="DZH3" s="73"/>
      <c r="DZI3" s="73"/>
      <c r="DZJ3" s="73"/>
      <c r="DZK3" s="73"/>
      <c r="DZL3" s="73"/>
      <c r="DZM3" s="73"/>
      <c r="DZN3" s="73"/>
      <c r="DZO3" s="73"/>
      <c r="DZP3" s="73"/>
      <c r="DZQ3" s="73"/>
      <c r="DZR3" s="73"/>
      <c r="DZS3" s="73"/>
      <c r="DZT3" s="73"/>
      <c r="DZU3" s="73"/>
      <c r="DZV3" s="73"/>
      <c r="DZW3" s="73"/>
      <c r="DZX3" s="73"/>
      <c r="DZY3" s="73"/>
      <c r="DZZ3" s="73"/>
      <c r="EAA3" s="73"/>
      <c r="EAB3" s="73"/>
      <c r="EAC3" s="73"/>
      <c r="EAD3" s="73"/>
      <c r="EAE3" s="73"/>
      <c r="EAF3" s="73"/>
      <c r="EAG3" s="73"/>
      <c r="EAH3" s="73"/>
      <c r="EAI3" s="73"/>
      <c r="EAJ3" s="73"/>
      <c r="EAK3" s="73"/>
      <c r="EAL3" s="73"/>
      <c r="EAM3" s="73"/>
      <c r="EAN3" s="73"/>
      <c r="EAO3" s="73"/>
      <c r="EAP3" s="73"/>
      <c r="EAQ3" s="73"/>
      <c r="EAR3" s="73"/>
      <c r="EAS3" s="73"/>
      <c r="EAT3" s="73"/>
      <c r="EAU3" s="73"/>
      <c r="EAV3" s="73"/>
      <c r="EAW3" s="73"/>
      <c r="EAX3" s="73"/>
      <c r="EAY3" s="73"/>
      <c r="EAZ3" s="73"/>
      <c r="EBA3" s="73"/>
      <c r="EBB3" s="73"/>
      <c r="EBC3" s="73"/>
      <c r="EBD3" s="73"/>
      <c r="EBE3" s="73"/>
      <c r="EBF3" s="73"/>
      <c r="EBG3" s="73"/>
      <c r="EBH3" s="73"/>
      <c r="EBI3" s="73"/>
      <c r="EBJ3" s="73"/>
      <c r="EBK3" s="73"/>
      <c r="EBL3" s="73"/>
      <c r="EBM3" s="73"/>
      <c r="EBN3" s="73"/>
      <c r="EBO3" s="73"/>
      <c r="EBP3" s="73"/>
      <c r="EBQ3" s="73"/>
      <c r="EBR3" s="73"/>
      <c r="EBS3" s="73"/>
      <c r="EBT3" s="73"/>
      <c r="EBU3" s="73"/>
      <c r="EBV3" s="73"/>
      <c r="EBW3" s="73"/>
      <c r="EBX3" s="73"/>
      <c r="EBY3" s="73"/>
      <c r="EBZ3" s="73"/>
      <c r="ECA3" s="73"/>
      <c r="ECB3" s="73"/>
      <c r="ECC3" s="73"/>
      <c r="ECD3" s="73"/>
      <c r="ECE3" s="73"/>
      <c r="ECF3" s="73"/>
      <c r="ECG3" s="73"/>
      <c r="ECH3" s="73"/>
      <c r="ECI3" s="73"/>
      <c r="ECJ3" s="73"/>
      <c r="ECK3" s="73"/>
      <c r="ECL3" s="73"/>
      <c r="ECM3" s="73"/>
      <c r="ECN3" s="73"/>
      <c r="ECO3" s="73"/>
      <c r="ECP3" s="73"/>
      <c r="ECQ3" s="73"/>
      <c r="ECR3" s="73"/>
      <c r="ECS3" s="73"/>
      <c r="ECT3" s="73"/>
      <c r="ECU3" s="73"/>
      <c r="ECV3" s="73"/>
      <c r="ECW3" s="73"/>
      <c r="ECX3" s="73"/>
      <c r="ECY3" s="73"/>
      <c r="ECZ3" s="73"/>
      <c r="EDA3" s="73"/>
      <c r="EDB3" s="73"/>
      <c r="EDC3" s="73"/>
      <c r="EDD3" s="73"/>
      <c r="EDE3" s="73"/>
      <c r="EDF3" s="73"/>
      <c r="EDG3" s="73"/>
      <c r="EDH3" s="73"/>
      <c r="EDI3" s="73"/>
      <c r="EDJ3" s="73"/>
      <c r="EDK3" s="73"/>
      <c r="EDL3" s="73"/>
      <c r="EDM3" s="73"/>
      <c r="EDN3" s="73"/>
      <c r="EDO3" s="73"/>
      <c r="EDP3" s="73"/>
      <c r="EDQ3" s="73"/>
      <c r="EDR3" s="73"/>
      <c r="EDS3" s="73"/>
      <c r="EDT3" s="73"/>
      <c r="EDU3" s="73"/>
      <c r="EDV3" s="73"/>
      <c r="EDW3" s="73"/>
      <c r="EDX3" s="73"/>
      <c r="EDY3" s="73"/>
      <c r="EDZ3" s="73"/>
      <c r="EEA3" s="73"/>
      <c r="EEB3" s="73"/>
      <c r="EEC3" s="73"/>
      <c r="EED3" s="73"/>
      <c r="EEE3" s="73"/>
      <c r="EEF3" s="73"/>
      <c r="EEG3" s="73"/>
      <c r="EEH3" s="73"/>
      <c r="EEI3" s="73"/>
      <c r="EEJ3" s="73"/>
      <c r="EEK3" s="73"/>
      <c r="EEL3" s="73"/>
      <c r="EEM3" s="73"/>
      <c r="EEN3" s="73"/>
      <c r="EEO3" s="73"/>
      <c r="EEP3" s="73"/>
      <c r="EEQ3" s="73"/>
      <c r="EER3" s="73"/>
      <c r="EES3" s="73"/>
      <c r="EET3" s="73"/>
      <c r="EEU3" s="73"/>
      <c r="EEV3" s="73"/>
      <c r="EEW3" s="73"/>
      <c r="EEX3" s="73"/>
      <c r="EEY3" s="73"/>
      <c r="EEZ3" s="73"/>
      <c r="EFA3" s="73"/>
      <c r="EFB3" s="73"/>
      <c r="EFC3" s="73"/>
      <c r="EFD3" s="73"/>
      <c r="EFE3" s="73"/>
      <c r="EFF3" s="73"/>
      <c r="EFG3" s="73"/>
      <c r="EFH3" s="73"/>
      <c r="EFI3" s="73"/>
      <c r="EFJ3" s="73"/>
      <c r="EFK3" s="73"/>
      <c r="EFL3" s="73"/>
      <c r="EFM3" s="73"/>
      <c r="EFN3" s="73"/>
      <c r="EFO3" s="73"/>
      <c r="EFP3" s="73"/>
      <c r="EFQ3" s="73"/>
      <c r="EFR3" s="73"/>
      <c r="EFS3" s="73"/>
      <c r="EFT3" s="73"/>
      <c r="EFU3" s="73"/>
      <c r="EFV3" s="73"/>
      <c r="EFW3" s="73"/>
      <c r="EFX3" s="73"/>
      <c r="EFY3" s="73"/>
      <c r="EFZ3" s="73"/>
      <c r="EGA3" s="73"/>
      <c r="EGB3" s="73"/>
      <c r="EGC3" s="73"/>
      <c r="EGD3" s="73"/>
      <c r="EGE3" s="73"/>
      <c r="EGF3" s="73"/>
      <c r="EGG3" s="73"/>
      <c r="EGH3" s="73"/>
      <c r="EGI3" s="73"/>
      <c r="EGJ3" s="73"/>
      <c r="EGK3" s="73"/>
      <c r="EGL3" s="73"/>
      <c r="EGM3" s="73"/>
      <c r="EGN3" s="73"/>
      <c r="EGO3" s="73"/>
      <c r="EGP3" s="73"/>
      <c r="EGQ3" s="73"/>
      <c r="EGR3" s="73"/>
      <c r="EGS3" s="73"/>
      <c r="EGT3" s="73"/>
      <c r="EGU3" s="73"/>
      <c r="EGV3" s="73"/>
      <c r="EGW3" s="73"/>
      <c r="EGX3" s="73"/>
      <c r="EGY3" s="73"/>
      <c r="EGZ3" s="73"/>
      <c r="EHA3" s="73"/>
      <c r="EHB3" s="73"/>
      <c r="EHC3" s="73"/>
      <c r="EHD3" s="73"/>
      <c r="EHE3" s="73"/>
      <c r="EHF3" s="73"/>
      <c r="EHG3" s="73"/>
      <c r="EHH3" s="73"/>
      <c r="EHI3" s="73"/>
      <c r="EHJ3" s="73"/>
      <c r="EHK3" s="73"/>
      <c r="EHL3" s="73"/>
      <c r="EHM3" s="73"/>
      <c r="EHN3" s="73"/>
      <c r="EHO3" s="73"/>
      <c r="EHP3" s="73"/>
      <c r="EHQ3" s="73"/>
      <c r="EHR3" s="73"/>
      <c r="EHS3" s="73"/>
      <c r="EHT3" s="73"/>
      <c r="EHU3" s="73"/>
      <c r="EHV3" s="73"/>
      <c r="EHW3" s="73"/>
      <c r="EHX3" s="73"/>
      <c r="EHY3" s="73"/>
      <c r="EHZ3" s="73"/>
      <c r="EIA3" s="73"/>
      <c r="EIB3" s="73"/>
      <c r="EIC3" s="73"/>
      <c r="EID3" s="73"/>
      <c r="EIE3" s="73"/>
      <c r="EIF3" s="73"/>
      <c r="EIG3" s="73"/>
      <c r="EIH3" s="73"/>
      <c r="EII3" s="73"/>
      <c r="EIJ3" s="73"/>
      <c r="EIK3" s="73"/>
      <c r="EIL3" s="73"/>
      <c r="EIM3" s="73"/>
      <c r="EIN3" s="73"/>
      <c r="EIO3" s="73"/>
      <c r="EIP3" s="73"/>
      <c r="EIQ3" s="73"/>
      <c r="EIR3" s="73"/>
      <c r="EIS3" s="73"/>
      <c r="EIT3" s="73"/>
      <c r="EIU3" s="73"/>
      <c r="EIV3" s="73"/>
      <c r="EIW3" s="73"/>
      <c r="EIX3" s="73"/>
      <c r="EIY3" s="73"/>
      <c r="EIZ3" s="73"/>
      <c r="EJA3" s="73"/>
      <c r="EJB3" s="73"/>
      <c r="EJC3" s="73"/>
      <c r="EJD3" s="73"/>
      <c r="EJE3" s="73"/>
      <c r="EJF3" s="73"/>
      <c r="EJG3" s="73"/>
      <c r="EJH3" s="73"/>
      <c r="EJI3" s="73"/>
      <c r="EJJ3" s="73"/>
      <c r="EJK3" s="73"/>
      <c r="EJL3" s="73"/>
      <c r="EJM3" s="73"/>
      <c r="EJN3" s="73"/>
      <c r="EJO3" s="73"/>
      <c r="EJP3" s="73"/>
      <c r="EJQ3" s="73"/>
      <c r="EJR3" s="73"/>
      <c r="EJS3" s="73"/>
      <c r="EJT3" s="73"/>
      <c r="EJU3" s="73"/>
      <c r="EJV3" s="73"/>
      <c r="EJW3" s="73"/>
      <c r="EJX3" s="73"/>
      <c r="EJY3" s="73"/>
      <c r="EJZ3" s="73"/>
      <c r="EKA3" s="73"/>
      <c r="EKB3" s="73"/>
      <c r="EKC3" s="73"/>
      <c r="EKD3" s="73"/>
      <c r="EKE3" s="73"/>
      <c r="EKF3" s="73"/>
      <c r="EKG3" s="73"/>
      <c r="EKH3" s="73"/>
      <c r="EKI3" s="73"/>
      <c r="EKJ3" s="73"/>
      <c r="EKK3" s="73"/>
      <c r="EKL3" s="73"/>
      <c r="EKM3" s="73"/>
      <c r="EKN3" s="73"/>
      <c r="EKO3" s="73"/>
      <c r="EKP3" s="73"/>
      <c r="EKQ3" s="73"/>
      <c r="EKR3" s="73"/>
      <c r="EKS3" s="73"/>
      <c r="EKT3" s="73"/>
      <c r="EKU3" s="73"/>
      <c r="EKV3" s="73"/>
      <c r="EKW3" s="73"/>
      <c r="EKX3" s="73"/>
      <c r="EKY3" s="73"/>
      <c r="EKZ3" s="73"/>
      <c r="ELA3" s="73"/>
      <c r="ELB3" s="73"/>
      <c r="ELC3" s="73"/>
      <c r="ELD3" s="73"/>
      <c r="ELE3" s="73"/>
      <c r="ELF3" s="73"/>
      <c r="ELG3" s="73"/>
      <c r="ELH3" s="73"/>
      <c r="ELI3" s="73"/>
      <c r="ELJ3" s="73"/>
      <c r="ELK3" s="73"/>
      <c r="ELL3" s="73"/>
      <c r="ELM3" s="73"/>
      <c r="ELN3" s="73"/>
      <c r="ELO3" s="73"/>
      <c r="ELP3" s="73"/>
      <c r="ELQ3" s="73"/>
      <c r="ELR3" s="73"/>
      <c r="ELS3" s="73"/>
      <c r="ELT3" s="73"/>
      <c r="ELU3" s="73"/>
      <c r="ELV3" s="73"/>
      <c r="ELW3" s="73"/>
      <c r="ELX3" s="73"/>
      <c r="ELY3" s="73"/>
      <c r="ELZ3" s="73"/>
      <c r="EMA3" s="73"/>
      <c r="EMB3" s="73"/>
      <c r="EMC3" s="73"/>
      <c r="EMD3" s="73"/>
      <c r="EME3" s="73"/>
      <c r="EMF3" s="73"/>
      <c r="EMG3" s="73"/>
      <c r="EMH3" s="73"/>
      <c r="EMI3" s="73"/>
      <c r="EMJ3" s="73"/>
      <c r="EMK3" s="73"/>
      <c r="EML3" s="73"/>
      <c r="EMM3" s="73"/>
      <c r="EMN3" s="73"/>
      <c r="EMO3" s="73"/>
      <c r="EMP3" s="73"/>
      <c r="EMQ3" s="73"/>
      <c r="EMR3" s="73"/>
      <c r="EMS3" s="73"/>
      <c r="EMT3" s="73"/>
      <c r="EMU3" s="73"/>
      <c r="EMV3" s="73"/>
      <c r="EMW3" s="73"/>
      <c r="EMX3" s="73"/>
      <c r="EMY3" s="73"/>
      <c r="EMZ3" s="73"/>
      <c r="ENA3" s="73"/>
      <c r="ENB3" s="73"/>
      <c r="ENC3" s="73"/>
      <c r="END3" s="73"/>
      <c r="ENE3" s="73"/>
      <c r="ENF3" s="73"/>
      <c r="ENG3" s="73"/>
      <c r="ENH3" s="73"/>
      <c r="ENI3" s="73"/>
      <c r="ENJ3" s="73"/>
      <c r="ENK3" s="73"/>
      <c r="ENL3" s="73"/>
      <c r="ENM3" s="73"/>
      <c r="ENN3" s="73"/>
      <c r="ENO3" s="73"/>
      <c r="ENP3" s="73"/>
      <c r="ENQ3" s="73"/>
      <c r="ENR3" s="73"/>
      <c r="ENS3" s="73"/>
      <c r="ENT3" s="73"/>
      <c r="ENU3" s="73"/>
      <c r="ENV3" s="73"/>
      <c r="ENW3" s="73"/>
      <c r="ENX3" s="73"/>
      <c r="ENY3" s="73"/>
      <c r="ENZ3" s="73"/>
      <c r="EOA3" s="73"/>
      <c r="EOB3" s="73"/>
      <c r="EOC3" s="73"/>
      <c r="EOD3" s="73"/>
      <c r="EOE3" s="73"/>
      <c r="EOF3" s="73"/>
      <c r="EOG3" s="73"/>
      <c r="EOH3" s="73"/>
      <c r="EOI3" s="73"/>
      <c r="EOJ3" s="73"/>
      <c r="EOK3" s="73"/>
      <c r="EOL3" s="73"/>
      <c r="EOM3" s="73"/>
      <c r="EON3" s="73"/>
      <c r="EOO3" s="73"/>
      <c r="EOP3" s="73"/>
      <c r="EOQ3" s="73"/>
      <c r="EOR3" s="73"/>
      <c r="EOS3" s="73"/>
      <c r="EOT3" s="73"/>
      <c r="EOU3" s="73"/>
      <c r="EOV3" s="73"/>
      <c r="EOW3" s="73"/>
      <c r="EOX3" s="73"/>
      <c r="EOY3" s="73"/>
      <c r="EOZ3" s="73"/>
      <c r="EPA3" s="73"/>
      <c r="EPB3" s="73"/>
      <c r="EPC3" s="73"/>
      <c r="EPD3" s="73"/>
      <c r="EPE3" s="73"/>
      <c r="EPF3" s="73"/>
      <c r="EPG3" s="73"/>
      <c r="EPH3" s="73"/>
      <c r="EPI3" s="73"/>
      <c r="EPJ3" s="73"/>
      <c r="EPK3" s="73"/>
      <c r="EPL3" s="73"/>
      <c r="EPM3" s="73"/>
      <c r="EPN3" s="73"/>
      <c r="EPO3" s="73"/>
      <c r="EPP3" s="73"/>
      <c r="EPQ3" s="73"/>
      <c r="EPR3" s="73"/>
      <c r="EPS3" s="73"/>
      <c r="EPT3" s="73"/>
      <c r="EPU3" s="73"/>
      <c r="EPV3" s="73"/>
      <c r="EPW3" s="73"/>
      <c r="EPX3" s="73"/>
      <c r="EPY3" s="73"/>
      <c r="EPZ3" s="73"/>
      <c r="EQA3" s="73"/>
      <c r="EQB3" s="73"/>
      <c r="EQC3" s="73"/>
      <c r="EQD3" s="73"/>
      <c r="EQE3" s="73"/>
      <c r="EQF3" s="73"/>
      <c r="EQG3" s="73"/>
      <c r="EQH3" s="73"/>
      <c r="EQI3" s="73"/>
      <c r="EQJ3" s="73"/>
      <c r="EQK3" s="73"/>
      <c r="EQL3" s="73"/>
      <c r="EQM3" s="73"/>
      <c r="EQN3" s="73"/>
      <c r="EQO3" s="73"/>
      <c r="EQP3" s="73"/>
      <c r="EQQ3" s="73"/>
      <c r="EQR3" s="73"/>
      <c r="EQS3" s="73"/>
      <c r="EQT3" s="73"/>
      <c r="EQU3" s="73"/>
      <c r="EQV3" s="73"/>
      <c r="EQW3" s="73"/>
      <c r="EQX3" s="73"/>
      <c r="EQY3" s="73"/>
      <c r="EQZ3" s="73"/>
      <c r="ERA3" s="73"/>
      <c r="ERB3" s="73"/>
      <c r="ERC3" s="73"/>
      <c r="ERD3" s="73"/>
      <c r="ERE3" s="73"/>
      <c r="ERF3" s="73"/>
      <c r="ERG3" s="73"/>
      <c r="ERH3" s="73"/>
      <c r="ERI3" s="73"/>
      <c r="ERJ3" s="73"/>
      <c r="ERK3" s="73"/>
      <c r="ERL3" s="73"/>
      <c r="ERM3" s="73"/>
      <c r="ERN3" s="73"/>
      <c r="ERO3" s="73"/>
      <c r="ERP3" s="73"/>
      <c r="ERQ3" s="73"/>
      <c r="ERR3" s="73"/>
      <c r="ERS3" s="73"/>
      <c r="ERT3" s="73"/>
      <c r="ERU3" s="73"/>
      <c r="ERV3" s="73"/>
      <c r="ERW3" s="73"/>
      <c r="ERX3" s="73"/>
      <c r="ERY3" s="73"/>
      <c r="ERZ3" s="73"/>
      <c r="ESA3" s="73"/>
      <c r="ESB3" s="73"/>
      <c r="ESC3" s="73"/>
      <c r="ESD3" s="73"/>
      <c r="ESE3" s="73"/>
      <c r="ESF3" s="73"/>
      <c r="ESG3" s="73"/>
      <c r="ESH3" s="73"/>
      <c r="ESI3" s="73"/>
      <c r="ESJ3" s="73"/>
      <c r="ESK3" s="73"/>
      <c r="ESL3" s="73"/>
      <c r="ESM3" s="73"/>
      <c r="ESN3" s="73"/>
      <c r="ESO3" s="73"/>
      <c r="ESP3" s="73"/>
      <c r="ESQ3" s="73"/>
      <c r="ESR3" s="73"/>
      <c r="ESS3" s="73"/>
      <c r="EST3" s="73"/>
      <c r="ESU3" s="73"/>
      <c r="ESV3" s="73"/>
      <c r="ESW3" s="73"/>
      <c r="ESX3" s="73"/>
      <c r="ESY3" s="73"/>
      <c r="ESZ3" s="73"/>
      <c r="ETA3" s="73"/>
      <c r="ETB3" s="73"/>
      <c r="ETC3" s="73"/>
      <c r="ETD3" s="73"/>
      <c r="ETE3" s="73"/>
      <c r="ETF3" s="73"/>
      <c r="ETG3" s="73"/>
      <c r="ETH3" s="73"/>
      <c r="ETI3" s="73"/>
      <c r="ETJ3" s="73"/>
      <c r="ETK3" s="73"/>
      <c r="ETL3" s="73"/>
      <c r="ETM3" s="73"/>
      <c r="ETN3" s="73"/>
      <c r="ETO3" s="73"/>
      <c r="ETP3" s="73"/>
      <c r="ETQ3" s="73"/>
      <c r="ETR3" s="73"/>
      <c r="ETS3" s="73"/>
      <c r="ETT3" s="73"/>
      <c r="ETU3" s="73"/>
      <c r="ETV3" s="73"/>
      <c r="ETW3" s="73"/>
      <c r="ETX3" s="73"/>
      <c r="ETY3" s="73"/>
      <c r="ETZ3" s="73"/>
      <c r="EUA3" s="73"/>
      <c r="EUB3" s="73"/>
      <c r="EUC3" s="73"/>
      <c r="EUD3" s="73"/>
      <c r="EUE3" s="73"/>
      <c r="EUF3" s="73"/>
      <c r="EUG3" s="73"/>
      <c r="EUH3" s="73"/>
      <c r="EUI3" s="73"/>
      <c r="EUJ3" s="73"/>
      <c r="EUK3" s="73"/>
      <c r="EUL3" s="73"/>
      <c r="EUM3" s="73"/>
      <c r="EUN3" s="73"/>
      <c r="EUO3" s="73"/>
      <c r="EUP3" s="73"/>
      <c r="EUQ3" s="73"/>
      <c r="EUR3" s="73"/>
      <c r="EUS3" s="73"/>
      <c r="EUT3" s="73"/>
      <c r="EUU3" s="73"/>
      <c r="EUV3" s="73"/>
      <c r="EUW3" s="73"/>
      <c r="EUX3" s="73"/>
      <c r="EUY3" s="73"/>
      <c r="EUZ3" s="73"/>
      <c r="EVA3" s="73"/>
      <c r="EVB3" s="73"/>
      <c r="EVC3" s="73"/>
      <c r="EVD3" s="73"/>
      <c r="EVE3" s="73"/>
      <c r="EVF3" s="73"/>
      <c r="EVG3" s="73"/>
      <c r="EVH3" s="73"/>
      <c r="EVI3" s="73"/>
      <c r="EVJ3" s="73"/>
      <c r="EVK3" s="73"/>
      <c r="EVL3" s="73"/>
      <c r="EVM3" s="73"/>
      <c r="EVN3" s="73"/>
      <c r="EVO3" s="73"/>
      <c r="EVP3" s="73"/>
      <c r="EVQ3" s="73"/>
      <c r="EVR3" s="73"/>
      <c r="EVS3" s="73"/>
      <c r="EVT3" s="73"/>
      <c r="EVU3" s="73"/>
      <c r="EVV3" s="73"/>
      <c r="EVW3" s="73"/>
      <c r="EVX3" s="73"/>
      <c r="EVY3" s="73"/>
      <c r="EVZ3" s="73"/>
      <c r="EWA3" s="73"/>
      <c r="EWB3" s="73"/>
      <c r="EWC3" s="73"/>
      <c r="EWD3" s="73"/>
      <c r="EWE3" s="73"/>
      <c r="EWF3" s="73"/>
      <c r="EWG3" s="73"/>
      <c r="EWH3" s="73"/>
      <c r="EWI3" s="73"/>
      <c r="EWJ3" s="73"/>
      <c r="EWK3" s="73"/>
      <c r="EWL3" s="73"/>
      <c r="EWM3" s="73"/>
      <c r="EWN3" s="73"/>
      <c r="EWO3" s="73"/>
      <c r="EWP3" s="73"/>
      <c r="EWQ3" s="73"/>
      <c r="EWR3" s="73"/>
      <c r="EWS3" s="73"/>
      <c r="EWT3" s="73"/>
      <c r="EWU3" s="73"/>
      <c r="EWV3" s="73"/>
      <c r="EWW3" s="73"/>
      <c r="EWX3" s="73"/>
      <c r="EWY3" s="73"/>
      <c r="EWZ3" s="73"/>
      <c r="EXA3" s="73"/>
      <c r="EXB3" s="73"/>
      <c r="EXC3" s="73"/>
      <c r="EXD3" s="73"/>
      <c r="EXE3" s="73"/>
      <c r="EXF3" s="73"/>
      <c r="EXG3" s="73"/>
      <c r="EXH3" s="73"/>
      <c r="EXI3" s="73"/>
      <c r="EXJ3" s="73"/>
      <c r="EXK3" s="73"/>
      <c r="EXL3" s="73"/>
      <c r="EXM3" s="73"/>
      <c r="EXN3" s="73"/>
      <c r="EXO3" s="73"/>
      <c r="EXP3" s="73"/>
      <c r="EXQ3" s="73"/>
      <c r="EXR3" s="73"/>
      <c r="EXS3" s="73"/>
      <c r="EXT3" s="73"/>
      <c r="EXU3" s="73"/>
      <c r="EXV3" s="73"/>
      <c r="EXW3" s="73"/>
      <c r="EXX3" s="73"/>
      <c r="EXY3" s="73"/>
      <c r="EXZ3" s="73"/>
      <c r="EYA3" s="73"/>
      <c r="EYB3" s="73"/>
      <c r="EYC3" s="73"/>
      <c r="EYD3" s="73"/>
      <c r="EYE3" s="73"/>
      <c r="EYF3" s="73"/>
      <c r="EYG3" s="73"/>
      <c r="EYH3" s="73"/>
      <c r="EYI3" s="73"/>
      <c r="EYJ3" s="73"/>
      <c r="EYK3" s="73"/>
      <c r="EYL3" s="73"/>
      <c r="EYM3" s="73"/>
      <c r="EYN3" s="73"/>
      <c r="EYO3" s="73"/>
      <c r="EYP3" s="73"/>
      <c r="EYQ3" s="73"/>
      <c r="EYR3" s="73"/>
      <c r="EYS3" s="73"/>
      <c r="EYT3" s="73"/>
      <c r="EYU3" s="73"/>
      <c r="EYV3" s="73"/>
      <c r="EYW3" s="73"/>
      <c r="EYX3" s="73"/>
      <c r="EYY3" s="73"/>
      <c r="EYZ3" s="73"/>
      <c r="EZA3" s="73"/>
      <c r="EZB3" s="73"/>
      <c r="EZC3" s="73"/>
      <c r="EZD3" s="73"/>
      <c r="EZE3" s="73"/>
      <c r="EZF3" s="73"/>
      <c r="EZG3" s="73"/>
      <c r="EZH3" s="73"/>
      <c r="EZI3" s="73"/>
      <c r="EZJ3" s="73"/>
      <c r="EZK3" s="73"/>
      <c r="EZL3" s="73"/>
      <c r="EZM3" s="73"/>
      <c r="EZN3" s="73"/>
      <c r="EZO3" s="73"/>
      <c r="EZP3" s="73"/>
      <c r="EZQ3" s="73"/>
      <c r="EZR3" s="73"/>
      <c r="EZS3" s="73"/>
      <c r="EZT3" s="73"/>
      <c r="EZU3" s="73"/>
      <c r="EZV3" s="73"/>
      <c r="EZW3" s="73"/>
      <c r="EZX3" s="73"/>
      <c r="EZY3" s="73"/>
      <c r="EZZ3" s="73"/>
      <c r="FAA3" s="73"/>
      <c r="FAB3" s="73"/>
      <c r="FAC3" s="73"/>
      <c r="FAD3" s="73"/>
      <c r="FAE3" s="73"/>
      <c r="FAF3" s="73"/>
      <c r="FAG3" s="73"/>
      <c r="FAH3" s="73"/>
      <c r="FAI3" s="73"/>
      <c r="FAJ3" s="73"/>
      <c r="FAK3" s="73"/>
      <c r="FAL3" s="73"/>
      <c r="FAM3" s="73"/>
      <c r="FAN3" s="73"/>
      <c r="FAO3" s="73"/>
      <c r="FAP3" s="73"/>
      <c r="FAQ3" s="73"/>
      <c r="FAR3" s="73"/>
      <c r="FAS3" s="73"/>
      <c r="FAT3" s="73"/>
      <c r="FAU3" s="73"/>
      <c r="FAV3" s="73"/>
      <c r="FAW3" s="73"/>
      <c r="FAX3" s="73"/>
      <c r="FAY3" s="73"/>
      <c r="FAZ3" s="73"/>
      <c r="FBA3" s="73"/>
      <c r="FBB3" s="73"/>
      <c r="FBC3" s="73"/>
      <c r="FBD3" s="73"/>
      <c r="FBE3" s="73"/>
      <c r="FBF3" s="73"/>
      <c r="FBG3" s="73"/>
      <c r="FBH3" s="73"/>
      <c r="FBI3" s="73"/>
      <c r="FBJ3" s="73"/>
      <c r="FBK3" s="73"/>
      <c r="FBL3" s="73"/>
      <c r="FBM3" s="73"/>
      <c r="FBN3" s="73"/>
      <c r="FBO3" s="73"/>
      <c r="FBP3" s="73"/>
      <c r="FBQ3" s="73"/>
      <c r="FBR3" s="73"/>
      <c r="FBS3" s="73"/>
      <c r="FBT3" s="73"/>
      <c r="FBU3" s="73"/>
      <c r="FBV3" s="73"/>
      <c r="FBW3" s="73"/>
      <c r="FBX3" s="73"/>
      <c r="FBY3" s="73"/>
      <c r="FBZ3" s="73"/>
      <c r="FCA3" s="73"/>
      <c r="FCB3" s="73"/>
      <c r="FCC3" s="73"/>
      <c r="FCD3" s="73"/>
      <c r="FCE3" s="73"/>
      <c r="FCF3" s="73"/>
      <c r="FCG3" s="73"/>
      <c r="FCH3" s="73"/>
      <c r="FCI3" s="73"/>
      <c r="FCJ3" s="73"/>
      <c r="FCK3" s="73"/>
      <c r="FCL3" s="73"/>
      <c r="FCM3" s="73"/>
      <c r="FCN3" s="73"/>
      <c r="FCO3" s="73"/>
      <c r="FCP3" s="73"/>
      <c r="FCQ3" s="73"/>
      <c r="FCR3" s="73"/>
      <c r="FCS3" s="73"/>
      <c r="FCT3" s="73"/>
      <c r="FCU3" s="73"/>
      <c r="FCV3" s="73"/>
      <c r="FCW3" s="73"/>
      <c r="FCX3" s="73"/>
      <c r="FCY3" s="73"/>
      <c r="FCZ3" s="73"/>
      <c r="FDA3" s="73"/>
      <c r="FDB3" s="73"/>
      <c r="FDC3" s="73"/>
      <c r="FDD3" s="73"/>
      <c r="FDE3" s="73"/>
      <c r="FDF3" s="73"/>
      <c r="FDG3" s="73"/>
      <c r="FDH3" s="73"/>
      <c r="FDI3" s="73"/>
      <c r="FDJ3" s="73"/>
      <c r="FDK3" s="73"/>
      <c r="FDL3" s="73"/>
      <c r="FDM3" s="73"/>
      <c r="FDN3" s="73"/>
      <c r="FDO3" s="73"/>
      <c r="FDP3" s="73"/>
      <c r="FDQ3" s="73"/>
      <c r="FDR3" s="73"/>
      <c r="FDS3" s="73"/>
      <c r="FDT3" s="73"/>
      <c r="FDU3" s="73"/>
      <c r="FDV3" s="73"/>
      <c r="FDW3" s="73"/>
      <c r="FDX3" s="73"/>
      <c r="FDY3" s="73"/>
      <c r="FDZ3" s="73"/>
      <c r="FEA3" s="73"/>
      <c r="FEB3" s="73"/>
      <c r="FEC3" s="73"/>
      <c r="FED3" s="73"/>
      <c r="FEE3" s="73"/>
      <c r="FEF3" s="73"/>
      <c r="FEG3" s="73"/>
      <c r="FEH3" s="73"/>
      <c r="FEI3" s="73"/>
      <c r="FEJ3" s="73"/>
      <c r="FEK3" s="73"/>
      <c r="FEL3" s="73"/>
      <c r="FEM3" s="73"/>
      <c r="FEN3" s="73"/>
      <c r="FEO3" s="73"/>
      <c r="FEP3" s="73"/>
      <c r="FEQ3" s="73"/>
      <c r="FER3" s="73"/>
      <c r="FES3" s="73"/>
      <c r="FET3" s="73"/>
      <c r="FEU3" s="73"/>
      <c r="FEV3" s="73"/>
      <c r="FEW3" s="73"/>
      <c r="FEX3" s="73"/>
      <c r="FEY3" s="73"/>
      <c r="FEZ3" s="73"/>
      <c r="FFA3" s="73"/>
      <c r="FFB3" s="73"/>
      <c r="FFC3" s="73"/>
      <c r="FFD3" s="73"/>
      <c r="FFE3" s="73"/>
      <c r="FFF3" s="73"/>
      <c r="FFG3" s="73"/>
      <c r="FFH3" s="73"/>
      <c r="FFI3" s="73"/>
      <c r="FFJ3" s="73"/>
      <c r="FFK3" s="73"/>
      <c r="FFL3" s="73"/>
      <c r="FFM3" s="73"/>
      <c r="FFN3" s="73"/>
      <c r="FFO3" s="73"/>
      <c r="FFP3" s="73"/>
      <c r="FFQ3" s="73"/>
      <c r="FFR3" s="73"/>
      <c r="FFS3" s="73"/>
      <c r="FFT3" s="73"/>
      <c r="FFU3" s="73"/>
      <c r="FFV3" s="73"/>
      <c r="FFW3" s="73"/>
      <c r="FFX3" s="73"/>
      <c r="FFY3" s="73"/>
      <c r="FFZ3" s="73"/>
      <c r="FGA3" s="73"/>
      <c r="FGB3" s="73"/>
      <c r="FGC3" s="73"/>
      <c r="FGD3" s="73"/>
      <c r="FGE3" s="73"/>
      <c r="FGF3" s="73"/>
      <c r="FGG3" s="73"/>
      <c r="FGH3" s="73"/>
      <c r="FGI3" s="73"/>
      <c r="FGJ3" s="73"/>
      <c r="FGK3" s="73"/>
      <c r="FGL3" s="73"/>
      <c r="FGM3" s="73"/>
      <c r="FGN3" s="73"/>
      <c r="FGO3" s="73"/>
      <c r="FGP3" s="73"/>
      <c r="FGQ3" s="73"/>
      <c r="FGR3" s="73"/>
      <c r="FGS3" s="73"/>
      <c r="FGT3" s="73"/>
      <c r="FGU3" s="73"/>
      <c r="FGV3" s="73"/>
      <c r="FGW3" s="73"/>
      <c r="FGX3" s="73"/>
      <c r="FGY3" s="73"/>
      <c r="FGZ3" s="73"/>
      <c r="FHA3" s="73"/>
      <c r="FHB3" s="73"/>
      <c r="FHC3" s="73"/>
      <c r="FHD3" s="73"/>
      <c r="FHE3" s="73"/>
      <c r="FHF3" s="73"/>
      <c r="FHG3" s="73"/>
      <c r="FHH3" s="73"/>
      <c r="FHI3" s="73"/>
      <c r="FHJ3" s="73"/>
      <c r="FHK3" s="73"/>
      <c r="FHL3" s="73"/>
      <c r="FHM3" s="73"/>
      <c r="FHN3" s="73"/>
      <c r="FHO3" s="73"/>
      <c r="FHP3" s="73"/>
      <c r="FHQ3" s="73"/>
      <c r="FHR3" s="73"/>
      <c r="FHS3" s="73"/>
      <c r="FHT3" s="73"/>
      <c r="FHU3" s="73"/>
      <c r="FHV3" s="73"/>
      <c r="FHW3" s="73"/>
      <c r="FHX3" s="73"/>
      <c r="FHY3" s="73"/>
      <c r="FHZ3" s="73"/>
      <c r="FIA3" s="73"/>
      <c r="FIB3" s="73"/>
      <c r="FIC3" s="73"/>
      <c r="FID3" s="73"/>
      <c r="FIE3" s="73"/>
      <c r="FIF3" s="73"/>
      <c r="FIG3" s="73"/>
      <c r="FIH3" s="73"/>
      <c r="FII3" s="73"/>
      <c r="FIJ3" s="73"/>
      <c r="FIK3" s="73"/>
      <c r="FIL3" s="73"/>
      <c r="FIM3" s="73"/>
      <c r="FIN3" s="73"/>
      <c r="FIO3" s="73"/>
      <c r="FIP3" s="73"/>
      <c r="FIQ3" s="73"/>
      <c r="FIR3" s="73"/>
      <c r="FIS3" s="73"/>
      <c r="FIT3" s="73"/>
      <c r="FIU3" s="73"/>
      <c r="FIV3" s="73"/>
      <c r="FIW3" s="73"/>
      <c r="FIX3" s="73"/>
      <c r="FIY3" s="73"/>
      <c r="FIZ3" s="73"/>
      <c r="FJA3" s="73"/>
      <c r="FJB3" s="73"/>
      <c r="FJC3" s="73"/>
      <c r="FJD3" s="73"/>
      <c r="FJE3" s="73"/>
      <c r="FJF3" s="73"/>
      <c r="FJG3" s="73"/>
      <c r="FJH3" s="73"/>
      <c r="FJI3" s="73"/>
      <c r="FJJ3" s="73"/>
      <c r="FJK3" s="73"/>
      <c r="FJL3" s="73"/>
      <c r="FJM3" s="73"/>
      <c r="FJN3" s="73"/>
      <c r="FJO3" s="73"/>
      <c r="FJP3" s="73"/>
      <c r="FJQ3" s="73"/>
      <c r="FJR3" s="73"/>
      <c r="FJS3" s="73"/>
      <c r="FJT3" s="73"/>
      <c r="FJU3" s="73"/>
      <c r="FJV3" s="73"/>
      <c r="FJW3" s="73"/>
      <c r="FJX3" s="73"/>
      <c r="FJY3" s="73"/>
      <c r="FJZ3" s="73"/>
      <c r="FKA3" s="73"/>
      <c r="FKB3" s="73"/>
      <c r="FKC3" s="73"/>
      <c r="FKD3" s="73"/>
      <c r="FKE3" s="73"/>
      <c r="FKF3" s="73"/>
      <c r="FKG3" s="73"/>
      <c r="FKH3" s="73"/>
      <c r="FKI3" s="73"/>
      <c r="FKJ3" s="73"/>
      <c r="FKK3" s="73"/>
      <c r="FKL3" s="73"/>
      <c r="FKM3" s="73"/>
      <c r="FKN3" s="73"/>
      <c r="FKO3" s="73"/>
      <c r="FKP3" s="73"/>
      <c r="FKQ3" s="73"/>
      <c r="FKR3" s="73"/>
      <c r="FKS3" s="73"/>
      <c r="FKT3" s="73"/>
      <c r="FKU3" s="73"/>
      <c r="FKV3" s="73"/>
      <c r="FKW3" s="73"/>
      <c r="FKX3" s="73"/>
      <c r="FKY3" s="73"/>
      <c r="FKZ3" s="73"/>
      <c r="FLA3" s="73"/>
      <c r="FLB3" s="73"/>
      <c r="FLC3" s="73"/>
      <c r="FLD3" s="73"/>
      <c r="FLE3" s="73"/>
      <c r="FLF3" s="73"/>
      <c r="FLG3" s="73"/>
      <c r="FLH3" s="73"/>
      <c r="FLI3" s="73"/>
      <c r="FLJ3" s="73"/>
      <c r="FLK3" s="73"/>
      <c r="FLL3" s="73"/>
      <c r="FLM3" s="73"/>
      <c r="FLN3" s="73"/>
      <c r="FLO3" s="73"/>
      <c r="FLP3" s="73"/>
      <c r="FLQ3" s="73"/>
      <c r="FLR3" s="73"/>
      <c r="FLS3" s="73"/>
      <c r="FLT3" s="73"/>
      <c r="FLU3" s="73"/>
      <c r="FLV3" s="73"/>
      <c r="FLW3" s="73"/>
      <c r="FLX3" s="73"/>
      <c r="FLY3" s="73"/>
      <c r="FLZ3" s="73"/>
      <c r="FMA3" s="73"/>
      <c r="FMB3" s="73"/>
      <c r="FMC3" s="73"/>
      <c r="FMD3" s="73"/>
      <c r="FME3" s="73"/>
      <c r="FMF3" s="73"/>
      <c r="FMG3" s="73"/>
      <c r="FMH3" s="73"/>
      <c r="FMI3" s="73"/>
      <c r="FMJ3" s="73"/>
      <c r="FMK3" s="73"/>
      <c r="FML3" s="73"/>
      <c r="FMM3" s="73"/>
      <c r="FMN3" s="73"/>
      <c r="FMO3" s="73"/>
      <c r="FMP3" s="73"/>
      <c r="FMQ3" s="73"/>
      <c r="FMR3" s="73"/>
      <c r="FMS3" s="73"/>
      <c r="FMT3" s="73"/>
      <c r="FMU3" s="73"/>
      <c r="FMV3" s="73"/>
      <c r="FMW3" s="73"/>
      <c r="FMX3" s="73"/>
      <c r="FMY3" s="73"/>
      <c r="FMZ3" s="73"/>
      <c r="FNA3" s="73"/>
      <c r="FNB3" s="73"/>
      <c r="FNC3" s="73"/>
      <c r="FND3" s="73"/>
      <c r="FNE3" s="73"/>
      <c r="FNF3" s="73"/>
      <c r="FNG3" s="73"/>
      <c r="FNH3" s="73"/>
      <c r="FNI3" s="73"/>
      <c r="FNJ3" s="73"/>
      <c r="FNK3" s="73"/>
      <c r="FNL3" s="73"/>
      <c r="FNM3" s="73"/>
      <c r="FNN3" s="73"/>
      <c r="FNO3" s="73"/>
      <c r="FNP3" s="73"/>
      <c r="FNQ3" s="73"/>
      <c r="FNR3" s="73"/>
      <c r="FNS3" s="73"/>
      <c r="FNT3" s="73"/>
      <c r="FNU3" s="73"/>
      <c r="FNV3" s="73"/>
      <c r="FNW3" s="73"/>
      <c r="FNX3" s="73"/>
      <c r="FNY3" s="73"/>
      <c r="FNZ3" s="73"/>
      <c r="FOA3" s="73"/>
      <c r="FOB3" s="73"/>
      <c r="FOC3" s="73"/>
      <c r="FOD3" s="73"/>
      <c r="FOE3" s="73"/>
      <c r="FOF3" s="73"/>
      <c r="FOG3" s="73"/>
      <c r="FOH3" s="73"/>
      <c r="FOI3" s="73"/>
      <c r="FOJ3" s="73"/>
      <c r="FOK3" s="73"/>
      <c r="FOL3" s="73"/>
      <c r="FOM3" s="73"/>
      <c r="FON3" s="73"/>
      <c r="FOO3" s="73"/>
      <c r="FOP3" s="73"/>
      <c r="FOQ3" s="73"/>
      <c r="FOR3" s="73"/>
      <c r="FOS3" s="73"/>
      <c r="FOT3" s="73"/>
      <c r="FOU3" s="73"/>
      <c r="FOV3" s="73"/>
      <c r="FOW3" s="73"/>
      <c r="FOX3" s="73"/>
      <c r="FOY3" s="73"/>
      <c r="FOZ3" s="73"/>
      <c r="FPA3" s="73"/>
      <c r="FPB3" s="73"/>
      <c r="FPC3" s="73"/>
      <c r="FPD3" s="73"/>
      <c r="FPE3" s="73"/>
      <c r="FPF3" s="73"/>
      <c r="FPG3" s="73"/>
      <c r="FPH3" s="73"/>
      <c r="FPI3" s="73"/>
      <c r="FPJ3" s="73"/>
      <c r="FPK3" s="73"/>
      <c r="FPL3" s="73"/>
      <c r="FPM3" s="73"/>
      <c r="FPN3" s="73"/>
      <c r="FPO3" s="73"/>
      <c r="FPP3" s="73"/>
      <c r="FPQ3" s="73"/>
      <c r="FPR3" s="73"/>
      <c r="FPS3" s="73"/>
      <c r="FPT3" s="73"/>
      <c r="FPU3" s="73"/>
      <c r="FPV3" s="73"/>
      <c r="FPW3" s="73"/>
      <c r="FPX3" s="73"/>
      <c r="FPY3" s="73"/>
      <c r="FPZ3" s="73"/>
      <c r="FQA3" s="73"/>
      <c r="FQB3" s="73"/>
      <c r="FQC3" s="73"/>
      <c r="FQD3" s="73"/>
      <c r="FQE3" s="73"/>
      <c r="FQF3" s="73"/>
      <c r="FQG3" s="73"/>
      <c r="FQH3" s="73"/>
      <c r="FQI3" s="73"/>
      <c r="FQJ3" s="73"/>
      <c r="FQK3" s="73"/>
      <c r="FQL3" s="73"/>
      <c r="FQM3" s="73"/>
      <c r="FQN3" s="73"/>
      <c r="FQO3" s="73"/>
      <c r="FQP3" s="73"/>
      <c r="FQQ3" s="73"/>
      <c r="FQR3" s="73"/>
      <c r="FQS3" s="73"/>
      <c r="FQT3" s="73"/>
      <c r="FQU3" s="73"/>
      <c r="FQV3" s="73"/>
      <c r="FQW3" s="73"/>
      <c r="FQX3" s="73"/>
      <c r="FQY3" s="73"/>
      <c r="FQZ3" s="73"/>
      <c r="FRA3" s="73"/>
      <c r="FRB3" s="73"/>
      <c r="FRC3" s="73"/>
      <c r="FRD3" s="73"/>
      <c r="FRE3" s="73"/>
      <c r="FRF3" s="73"/>
      <c r="FRG3" s="73"/>
      <c r="FRH3" s="73"/>
      <c r="FRI3" s="73"/>
      <c r="FRJ3" s="73"/>
      <c r="FRK3" s="73"/>
      <c r="FRL3" s="73"/>
      <c r="FRM3" s="73"/>
      <c r="FRN3" s="73"/>
      <c r="FRO3" s="73"/>
      <c r="FRP3" s="73"/>
      <c r="FRQ3" s="73"/>
      <c r="FRR3" s="73"/>
      <c r="FRS3" s="73"/>
      <c r="FRT3" s="73"/>
      <c r="FRU3" s="73"/>
      <c r="FRV3" s="73"/>
      <c r="FRW3" s="73"/>
      <c r="FRX3" s="73"/>
      <c r="FRY3" s="73"/>
      <c r="FRZ3" s="73"/>
      <c r="FSA3" s="73"/>
      <c r="FSB3" s="73"/>
      <c r="FSC3" s="73"/>
      <c r="FSD3" s="73"/>
      <c r="FSE3" s="73"/>
      <c r="FSF3" s="73"/>
      <c r="FSG3" s="73"/>
      <c r="FSH3" s="73"/>
      <c r="FSI3" s="73"/>
      <c r="FSJ3" s="73"/>
      <c r="FSK3" s="73"/>
      <c r="FSL3" s="73"/>
      <c r="FSM3" s="73"/>
      <c r="FSN3" s="73"/>
      <c r="FSO3" s="73"/>
      <c r="FSP3" s="73"/>
      <c r="FSQ3" s="73"/>
      <c r="FSR3" s="73"/>
      <c r="FSS3" s="73"/>
      <c r="FST3" s="73"/>
      <c r="FSU3" s="73"/>
      <c r="FSV3" s="73"/>
      <c r="FSW3" s="73"/>
      <c r="FSX3" s="73"/>
      <c r="FSY3" s="73"/>
      <c r="FSZ3" s="73"/>
      <c r="FTA3" s="73"/>
      <c r="FTB3" s="73"/>
      <c r="FTC3" s="73"/>
      <c r="FTD3" s="73"/>
      <c r="FTE3" s="73"/>
      <c r="FTF3" s="73"/>
      <c r="FTG3" s="73"/>
      <c r="FTH3" s="73"/>
      <c r="FTI3" s="73"/>
      <c r="FTJ3" s="73"/>
      <c r="FTK3" s="73"/>
      <c r="FTL3" s="73"/>
      <c r="FTM3" s="73"/>
      <c r="FTN3" s="73"/>
      <c r="FTO3" s="73"/>
      <c r="FTP3" s="73"/>
      <c r="FTQ3" s="73"/>
      <c r="FTR3" s="73"/>
      <c r="FTS3" s="73"/>
      <c r="FTT3" s="73"/>
      <c r="FTU3" s="73"/>
      <c r="FTV3" s="73"/>
      <c r="FTW3" s="73"/>
      <c r="FTX3" s="73"/>
      <c r="FTY3" s="73"/>
      <c r="FTZ3" s="73"/>
      <c r="FUA3" s="73"/>
      <c r="FUB3" s="73"/>
      <c r="FUC3" s="73"/>
      <c r="FUD3" s="73"/>
      <c r="FUE3" s="73"/>
      <c r="FUF3" s="73"/>
      <c r="FUG3" s="73"/>
      <c r="FUH3" s="73"/>
      <c r="FUI3" s="73"/>
      <c r="FUJ3" s="73"/>
      <c r="FUK3" s="73"/>
      <c r="FUL3" s="73"/>
      <c r="FUM3" s="73"/>
      <c r="FUN3" s="73"/>
      <c r="FUO3" s="73"/>
      <c r="FUP3" s="73"/>
      <c r="FUQ3" s="73"/>
      <c r="FUR3" s="73"/>
      <c r="FUS3" s="73"/>
      <c r="FUT3" s="73"/>
      <c r="FUU3" s="73"/>
      <c r="FUV3" s="73"/>
      <c r="FUW3" s="73"/>
      <c r="FUX3" s="73"/>
      <c r="FUY3" s="73"/>
      <c r="FUZ3" s="73"/>
      <c r="FVA3" s="73"/>
      <c r="FVB3" s="73"/>
      <c r="FVC3" s="73"/>
      <c r="FVD3" s="73"/>
      <c r="FVE3" s="73"/>
      <c r="FVF3" s="73"/>
      <c r="FVG3" s="73"/>
      <c r="FVH3" s="73"/>
      <c r="FVI3" s="73"/>
      <c r="FVJ3" s="73"/>
      <c r="FVK3" s="73"/>
      <c r="FVL3" s="73"/>
      <c r="FVM3" s="73"/>
      <c r="FVN3" s="73"/>
      <c r="FVO3" s="73"/>
      <c r="FVP3" s="73"/>
      <c r="FVQ3" s="73"/>
      <c r="FVR3" s="73"/>
      <c r="FVS3" s="73"/>
      <c r="FVT3" s="73"/>
      <c r="FVU3" s="73"/>
      <c r="FVV3" s="73"/>
      <c r="FVW3" s="73"/>
      <c r="FVX3" s="73"/>
      <c r="FVY3" s="73"/>
      <c r="FVZ3" s="73"/>
      <c r="FWA3" s="73"/>
      <c r="FWB3" s="73"/>
      <c r="FWC3" s="73"/>
      <c r="FWD3" s="73"/>
      <c r="FWE3" s="73"/>
      <c r="FWF3" s="73"/>
      <c r="FWG3" s="73"/>
      <c r="FWH3" s="73"/>
      <c r="FWI3" s="73"/>
      <c r="FWJ3" s="73"/>
      <c r="FWK3" s="73"/>
      <c r="FWL3" s="73"/>
      <c r="FWM3" s="73"/>
      <c r="FWN3" s="73"/>
      <c r="FWO3" s="73"/>
      <c r="FWP3" s="73"/>
      <c r="FWQ3" s="73"/>
      <c r="FWR3" s="73"/>
      <c r="FWS3" s="73"/>
      <c r="FWT3" s="73"/>
      <c r="FWU3" s="73"/>
      <c r="FWV3" s="73"/>
      <c r="FWW3" s="73"/>
      <c r="FWX3" s="73"/>
      <c r="FWY3" s="73"/>
      <c r="FWZ3" s="73"/>
      <c r="FXA3" s="73"/>
      <c r="FXB3" s="73"/>
      <c r="FXC3" s="73"/>
      <c r="FXD3" s="73"/>
      <c r="FXE3" s="73"/>
      <c r="FXF3" s="73"/>
      <c r="FXG3" s="73"/>
      <c r="FXH3" s="73"/>
      <c r="FXI3" s="73"/>
      <c r="FXJ3" s="73"/>
      <c r="FXK3" s="73"/>
      <c r="FXL3" s="73"/>
      <c r="FXM3" s="73"/>
      <c r="FXN3" s="73"/>
      <c r="FXO3" s="73"/>
      <c r="FXP3" s="73"/>
      <c r="FXQ3" s="73"/>
      <c r="FXR3" s="73"/>
      <c r="FXS3" s="73"/>
      <c r="FXT3" s="73"/>
      <c r="FXU3" s="73"/>
      <c r="FXV3" s="73"/>
      <c r="FXW3" s="73"/>
      <c r="FXX3" s="73"/>
      <c r="FXY3" s="73"/>
      <c r="FXZ3" s="73"/>
      <c r="FYA3" s="73"/>
      <c r="FYB3" s="73"/>
      <c r="FYC3" s="73"/>
      <c r="FYD3" s="73"/>
      <c r="FYE3" s="73"/>
      <c r="FYF3" s="73"/>
      <c r="FYG3" s="73"/>
      <c r="FYH3" s="73"/>
      <c r="FYI3" s="73"/>
      <c r="FYJ3" s="73"/>
      <c r="FYK3" s="73"/>
      <c r="FYL3" s="73"/>
      <c r="FYM3" s="73"/>
      <c r="FYN3" s="73"/>
      <c r="FYO3" s="73"/>
      <c r="FYP3" s="73"/>
      <c r="FYQ3" s="73"/>
      <c r="FYR3" s="73"/>
      <c r="FYS3" s="73"/>
      <c r="FYT3" s="73"/>
      <c r="FYU3" s="73"/>
      <c r="FYV3" s="73"/>
      <c r="FYW3" s="73"/>
      <c r="FYX3" s="73"/>
      <c r="FYY3" s="73"/>
      <c r="FYZ3" s="73"/>
      <c r="FZA3" s="73"/>
      <c r="FZB3" s="73"/>
      <c r="FZC3" s="73"/>
      <c r="FZD3" s="73"/>
      <c r="FZE3" s="73"/>
      <c r="FZF3" s="73"/>
      <c r="FZG3" s="73"/>
      <c r="FZH3" s="73"/>
      <c r="FZI3" s="73"/>
      <c r="FZJ3" s="73"/>
      <c r="FZK3" s="73"/>
      <c r="FZL3" s="73"/>
      <c r="FZM3" s="73"/>
      <c r="FZN3" s="73"/>
      <c r="FZO3" s="73"/>
      <c r="FZP3" s="73"/>
      <c r="FZQ3" s="73"/>
      <c r="FZR3" s="73"/>
      <c r="FZS3" s="73"/>
      <c r="FZT3" s="73"/>
      <c r="FZU3" s="73"/>
      <c r="FZV3" s="73"/>
      <c r="FZW3" s="73"/>
      <c r="FZX3" s="73"/>
      <c r="FZY3" s="73"/>
      <c r="FZZ3" s="73"/>
      <c r="GAA3" s="73"/>
      <c r="GAB3" s="73"/>
      <c r="GAC3" s="73"/>
      <c r="GAD3" s="73"/>
      <c r="GAE3" s="73"/>
      <c r="GAF3" s="73"/>
      <c r="GAG3" s="73"/>
      <c r="GAH3" s="73"/>
      <c r="GAI3" s="73"/>
      <c r="GAJ3" s="73"/>
      <c r="GAK3" s="73"/>
      <c r="GAL3" s="73"/>
      <c r="GAM3" s="73"/>
      <c r="GAN3" s="73"/>
      <c r="GAO3" s="73"/>
      <c r="GAP3" s="73"/>
      <c r="GAQ3" s="73"/>
      <c r="GAR3" s="73"/>
      <c r="GAS3" s="73"/>
      <c r="GAT3" s="73"/>
      <c r="GAU3" s="73"/>
      <c r="GAV3" s="73"/>
      <c r="GAW3" s="73"/>
      <c r="GAX3" s="73"/>
      <c r="GAY3" s="73"/>
      <c r="GAZ3" s="73"/>
      <c r="GBA3" s="73"/>
      <c r="GBB3" s="73"/>
      <c r="GBC3" s="73"/>
      <c r="GBD3" s="73"/>
      <c r="GBE3" s="73"/>
      <c r="GBF3" s="73"/>
      <c r="GBG3" s="73"/>
      <c r="GBH3" s="73"/>
      <c r="GBI3" s="73"/>
      <c r="GBJ3" s="73"/>
      <c r="GBK3" s="73"/>
      <c r="GBL3" s="73"/>
      <c r="GBM3" s="73"/>
      <c r="GBN3" s="73"/>
      <c r="GBO3" s="73"/>
      <c r="GBP3" s="73"/>
      <c r="GBQ3" s="73"/>
      <c r="GBR3" s="73"/>
      <c r="GBS3" s="73"/>
      <c r="GBT3" s="73"/>
      <c r="GBU3" s="73"/>
      <c r="GBV3" s="73"/>
      <c r="GBW3" s="73"/>
      <c r="GBX3" s="73"/>
      <c r="GBY3" s="73"/>
      <c r="GBZ3" s="73"/>
      <c r="GCA3" s="73"/>
      <c r="GCB3" s="73"/>
      <c r="GCC3" s="73"/>
      <c r="GCD3" s="73"/>
      <c r="GCE3" s="73"/>
      <c r="GCF3" s="73"/>
      <c r="GCG3" s="73"/>
      <c r="GCH3" s="73"/>
      <c r="GCI3" s="73"/>
      <c r="GCJ3" s="73"/>
      <c r="GCK3" s="73"/>
      <c r="GCL3" s="73"/>
      <c r="GCM3" s="73"/>
      <c r="GCN3" s="73"/>
      <c r="GCO3" s="73"/>
      <c r="GCP3" s="73"/>
      <c r="GCQ3" s="73"/>
      <c r="GCR3" s="73"/>
      <c r="GCS3" s="73"/>
      <c r="GCT3" s="73"/>
      <c r="GCU3" s="73"/>
      <c r="GCV3" s="73"/>
      <c r="GCW3" s="73"/>
      <c r="GCX3" s="73"/>
      <c r="GCY3" s="73"/>
      <c r="GCZ3" s="73"/>
      <c r="GDA3" s="73"/>
      <c r="GDB3" s="73"/>
      <c r="GDC3" s="73"/>
      <c r="GDD3" s="73"/>
      <c r="GDE3" s="73"/>
      <c r="GDF3" s="73"/>
      <c r="GDG3" s="73"/>
      <c r="GDH3" s="73"/>
      <c r="GDI3" s="73"/>
      <c r="GDJ3" s="73"/>
      <c r="GDK3" s="73"/>
      <c r="GDL3" s="73"/>
      <c r="GDM3" s="73"/>
      <c r="GDN3" s="73"/>
      <c r="GDO3" s="73"/>
      <c r="GDP3" s="73"/>
      <c r="GDQ3" s="73"/>
      <c r="GDR3" s="73"/>
      <c r="GDS3" s="73"/>
      <c r="GDT3" s="73"/>
      <c r="GDU3" s="73"/>
      <c r="GDV3" s="73"/>
      <c r="GDW3" s="73"/>
      <c r="GDX3" s="73"/>
      <c r="GDY3" s="73"/>
      <c r="GDZ3" s="73"/>
      <c r="GEA3" s="73"/>
      <c r="GEB3" s="73"/>
      <c r="GEC3" s="73"/>
      <c r="GED3" s="73"/>
      <c r="GEE3" s="73"/>
      <c r="GEF3" s="73"/>
      <c r="GEG3" s="73"/>
      <c r="GEH3" s="73"/>
      <c r="GEI3" s="73"/>
      <c r="GEJ3" s="73"/>
      <c r="GEK3" s="73"/>
      <c r="GEL3" s="73"/>
      <c r="GEM3" s="73"/>
      <c r="GEN3" s="73"/>
      <c r="GEO3" s="73"/>
      <c r="GEP3" s="73"/>
      <c r="GEQ3" s="73"/>
      <c r="GER3" s="73"/>
      <c r="GES3" s="73"/>
      <c r="GET3" s="73"/>
      <c r="GEU3" s="73"/>
      <c r="GEV3" s="73"/>
      <c r="GEW3" s="73"/>
      <c r="GEX3" s="73"/>
      <c r="GEY3" s="73"/>
      <c r="GEZ3" s="73"/>
      <c r="GFA3" s="73"/>
      <c r="GFB3" s="73"/>
      <c r="GFC3" s="73"/>
      <c r="GFD3" s="73"/>
      <c r="GFE3" s="73"/>
      <c r="GFF3" s="73"/>
      <c r="GFG3" s="73"/>
      <c r="GFH3" s="73"/>
      <c r="GFI3" s="73"/>
      <c r="GFJ3" s="73"/>
      <c r="GFK3" s="73"/>
      <c r="GFL3" s="73"/>
      <c r="GFM3" s="73"/>
      <c r="GFN3" s="73"/>
      <c r="GFO3" s="73"/>
      <c r="GFP3" s="73"/>
      <c r="GFQ3" s="73"/>
      <c r="GFR3" s="73"/>
      <c r="GFS3" s="73"/>
      <c r="GFT3" s="73"/>
      <c r="GFU3" s="73"/>
      <c r="GFV3" s="73"/>
      <c r="GFW3" s="73"/>
      <c r="GFX3" s="73"/>
      <c r="GFY3" s="73"/>
      <c r="GFZ3" s="73"/>
      <c r="GGA3" s="73"/>
      <c r="GGB3" s="73"/>
      <c r="GGC3" s="73"/>
      <c r="GGD3" s="73"/>
      <c r="GGE3" s="73"/>
      <c r="GGF3" s="73"/>
      <c r="GGG3" s="73"/>
      <c r="GGH3" s="73"/>
      <c r="GGI3" s="73"/>
      <c r="GGJ3" s="73"/>
      <c r="GGK3" s="73"/>
      <c r="GGL3" s="73"/>
      <c r="GGM3" s="73"/>
      <c r="GGN3" s="73"/>
      <c r="GGO3" s="73"/>
      <c r="GGP3" s="73"/>
      <c r="GGQ3" s="73"/>
      <c r="GGR3" s="73"/>
      <c r="GGS3" s="73"/>
      <c r="GGT3" s="73"/>
      <c r="GGU3" s="73"/>
      <c r="GGV3" s="73"/>
      <c r="GGW3" s="73"/>
      <c r="GGX3" s="73"/>
      <c r="GGY3" s="73"/>
      <c r="GGZ3" s="73"/>
      <c r="GHA3" s="73"/>
      <c r="GHB3" s="73"/>
      <c r="GHC3" s="73"/>
      <c r="GHD3" s="73"/>
      <c r="GHE3" s="73"/>
      <c r="GHF3" s="73"/>
      <c r="GHG3" s="73"/>
      <c r="GHH3" s="73"/>
      <c r="GHI3" s="73"/>
      <c r="GHJ3" s="73"/>
      <c r="GHK3" s="73"/>
      <c r="GHL3" s="73"/>
      <c r="GHM3" s="73"/>
      <c r="GHN3" s="73"/>
      <c r="GHO3" s="73"/>
      <c r="GHP3" s="73"/>
      <c r="GHQ3" s="73"/>
      <c r="GHR3" s="73"/>
      <c r="GHS3" s="73"/>
      <c r="GHT3" s="73"/>
      <c r="GHU3" s="73"/>
      <c r="GHV3" s="73"/>
      <c r="GHW3" s="73"/>
      <c r="GHX3" s="73"/>
      <c r="GHY3" s="73"/>
      <c r="GHZ3" s="73"/>
      <c r="GIA3" s="73"/>
      <c r="GIB3" s="73"/>
      <c r="GIC3" s="73"/>
      <c r="GID3" s="73"/>
      <c r="GIE3" s="73"/>
      <c r="GIF3" s="73"/>
      <c r="GIG3" s="73"/>
      <c r="GIH3" s="73"/>
      <c r="GII3" s="73"/>
      <c r="GIJ3" s="73"/>
      <c r="GIK3" s="73"/>
      <c r="GIL3" s="73"/>
      <c r="GIM3" s="73"/>
      <c r="GIN3" s="73"/>
      <c r="GIO3" s="73"/>
      <c r="GIP3" s="73"/>
      <c r="GIQ3" s="73"/>
      <c r="GIR3" s="73"/>
      <c r="GIS3" s="73"/>
      <c r="GIT3" s="73"/>
      <c r="GIU3" s="73"/>
      <c r="GIV3" s="73"/>
      <c r="GIW3" s="73"/>
      <c r="GIX3" s="73"/>
      <c r="GIY3" s="73"/>
      <c r="GIZ3" s="73"/>
      <c r="GJA3" s="73"/>
      <c r="GJB3" s="73"/>
      <c r="GJC3" s="73"/>
      <c r="GJD3" s="73"/>
      <c r="GJE3" s="73"/>
      <c r="GJF3" s="73"/>
      <c r="GJG3" s="73"/>
      <c r="GJH3" s="73"/>
      <c r="GJI3" s="73"/>
      <c r="GJJ3" s="73"/>
      <c r="GJK3" s="73"/>
      <c r="GJL3" s="73"/>
      <c r="GJM3" s="73"/>
      <c r="GJN3" s="73"/>
      <c r="GJO3" s="73"/>
      <c r="GJP3" s="73"/>
      <c r="GJQ3" s="73"/>
      <c r="GJR3" s="73"/>
      <c r="GJS3" s="73"/>
      <c r="GJT3" s="73"/>
      <c r="GJU3" s="73"/>
      <c r="GJV3" s="73"/>
      <c r="GJW3" s="73"/>
      <c r="GJX3" s="73"/>
      <c r="GJY3" s="73"/>
      <c r="GJZ3" s="73"/>
      <c r="GKA3" s="73"/>
      <c r="GKB3" s="73"/>
      <c r="GKC3" s="73"/>
      <c r="GKD3" s="73"/>
      <c r="GKE3" s="73"/>
      <c r="GKF3" s="73"/>
      <c r="GKG3" s="73"/>
      <c r="GKH3" s="73"/>
      <c r="GKI3" s="73"/>
      <c r="GKJ3" s="73"/>
      <c r="GKK3" s="73"/>
      <c r="GKL3" s="73"/>
      <c r="GKM3" s="73"/>
      <c r="GKN3" s="73"/>
      <c r="GKO3" s="73"/>
      <c r="GKP3" s="73"/>
      <c r="GKQ3" s="73"/>
      <c r="GKR3" s="73"/>
      <c r="GKS3" s="73"/>
      <c r="GKT3" s="73"/>
      <c r="GKU3" s="73"/>
      <c r="GKV3" s="73"/>
      <c r="GKW3" s="73"/>
      <c r="GKX3" s="73"/>
      <c r="GKY3" s="73"/>
      <c r="GKZ3" s="73"/>
      <c r="GLA3" s="73"/>
      <c r="GLB3" s="73"/>
      <c r="GLC3" s="73"/>
      <c r="GLD3" s="73"/>
      <c r="GLE3" s="73"/>
      <c r="GLF3" s="73"/>
      <c r="GLG3" s="73"/>
      <c r="GLH3" s="73"/>
      <c r="GLI3" s="73"/>
      <c r="GLJ3" s="73"/>
      <c r="GLK3" s="73"/>
      <c r="GLL3" s="73"/>
      <c r="GLM3" s="73"/>
      <c r="GLN3" s="73"/>
      <c r="GLO3" s="73"/>
      <c r="GLP3" s="73"/>
      <c r="GLQ3" s="73"/>
      <c r="GLR3" s="73"/>
      <c r="GLS3" s="73"/>
      <c r="GLT3" s="73"/>
      <c r="GLU3" s="73"/>
      <c r="GLV3" s="73"/>
      <c r="GLW3" s="73"/>
      <c r="GLX3" s="73"/>
      <c r="GLY3" s="73"/>
      <c r="GLZ3" s="73"/>
      <c r="GMA3" s="73"/>
      <c r="GMB3" s="73"/>
      <c r="GMC3" s="73"/>
      <c r="GMD3" s="73"/>
      <c r="GME3" s="73"/>
      <c r="GMF3" s="73"/>
      <c r="GMG3" s="73"/>
      <c r="GMH3" s="73"/>
      <c r="GMI3" s="73"/>
      <c r="GMJ3" s="73"/>
      <c r="GMK3" s="73"/>
      <c r="GML3" s="73"/>
      <c r="GMM3" s="73"/>
      <c r="GMN3" s="73"/>
      <c r="GMO3" s="73"/>
      <c r="GMP3" s="73"/>
      <c r="GMQ3" s="73"/>
      <c r="GMR3" s="73"/>
      <c r="GMS3" s="73"/>
      <c r="GMT3" s="73"/>
      <c r="GMU3" s="73"/>
      <c r="GMV3" s="73"/>
      <c r="GMW3" s="73"/>
      <c r="GMX3" s="73"/>
      <c r="GMY3" s="73"/>
      <c r="GMZ3" s="73"/>
      <c r="GNA3" s="73"/>
      <c r="GNB3" s="73"/>
      <c r="GNC3" s="73"/>
      <c r="GND3" s="73"/>
      <c r="GNE3" s="73"/>
      <c r="GNF3" s="73"/>
      <c r="GNG3" s="73"/>
      <c r="GNH3" s="73"/>
      <c r="GNI3" s="73"/>
      <c r="GNJ3" s="73"/>
      <c r="GNK3" s="73"/>
      <c r="GNL3" s="73"/>
      <c r="GNM3" s="73"/>
      <c r="GNN3" s="73"/>
      <c r="GNO3" s="73"/>
      <c r="GNP3" s="73"/>
      <c r="GNQ3" s="73"/>
      <c r="GNR3" s="73"/>
      <c r="GNS3" s="73"/>
      <c r="GNT3" s="73"/>
      <c r="GNU3" s="73"/>
      <c r="GNV3" s="73"/>
      <c r="GNW3" s="73"/>
      <c r="GNX3" s="73"/>
      <c r="GNY3" s="73"/>
      <c r="GNZ3" s="73"/>
      <c r="GOA3" s="73"/>
      <c r="GOB3" s="73"/>
      <c r="GOC3" s="73"/>
      <c r="GOD3" s="73"/>
      <c r="GOE3" s="73"/>
      <c r="GOF3" s="73"/>
      <c r="GOG3" s="73"/>
      <c r="GOH3" s="73"/>
      <c r="GOI3" s="73"/>
      <c r="GOJ3" s="73"/>
      <c r="GOK3" s="73"/>
      <c r="GOL3" s="73"/>
      <c r="GOM3" s="73"/>
      <c r="GON3" s="73"/>
      <c r="GOO3" s="73"/>
      <c r="GOP3" s="73"/>
      <c r="GOQ3" s="73"/>
      <c r="GOR3" s="73"/>
      <c r="GOS3" s="73"/>
      <c r="GOT3" s="73"/>
      <c r="GOU3" s="73"/>
      <c r="GOV3" s="73"/>
      <c r="GOW3" s="73"/>
      <c r="GOX3" s="73"/>
      <c r="GOY3" s="73"/>
      <c r="GOZ3" s="73"/>
      <c r="GPA3" s="73"/>
      <c r="GPB3" s="73"/>
      <c r="GPC3" s="73"/>
      <c r="GPD3" s="73"/>
      <c r="GPE3" s="73"/>
      <c r="GPF3" s="73"/>
      <c r="GPG3" s="73"/>
      <c r="GPH3" s="73"/>
      <c r="GPI3" s="73"/>
      <c r="GPJ3" s="73"/>
      <c r="GPK3" s="73"/>
      <c r="GPL3" s="73"/>
      <c r="GPM3" s="73"/>
      <c r="GPN3" s="73"/>
      <c r="GPO3" s="73"/>
      <c r="GPP3" s="73"/>
      <c r="GPQ3" s="73"/>
      <c r="GPR3" s="73"/>
      <c r="GPS3" s="73"/>
      <c r="GPT3" s="73"/>
      <c r="GPU3" s="73"/>
      <c r="GPV3" s="73"/>
      <c r="GPW3" s="73"/>
      <c r="GPX3" s="73"/>
      <c r="GPY3" s="73"/>
      <c r="GPZ3" s="73"/>
      <c r="GQA3" s="73"/>
      <c r="GQB3" s="73"/>
      <c r="GQC3" s="73"/>
      <c r="GQD3" s="73"/>
      <c r="GQE3" s="73"/>
      <c r="GQF3" s="73"/>
      <c r="GQG3" s="73"/>
      <c r="GQH3" s="73"/>
      <c r="GQI3" s="73"/>
      <c r="GQJ3" s="73"/>
      <c r="GQK3" s="73"/>
      <c r="GQL3" s="73"/>
      <c r="GQM3" s="73"/>
      <c r="GQN3" s="73"/>
      <c r="GQO3" s="73"/>
      <c r="GQP3" s="73"/>
      <c r="GQQ3" s="73"/>
      <c r="GQR3" s="73"/>
      <c r="GQS3" s="73"/>
      <c r="GQT3" s="73"/>
      <c r="GQU3" s="73"/>
      <c r="GQV3" s="73"/>
      <c r="GQW3" s="73"/>
      <c r="GQX3" s="73"/>
      <c r="GQY3" s="73"/>
      <c r="GQZ3" s="73"/>
      <c r="GRA3" s="73"/>
      <c r="GRB3" s="73"/>
      <c r="GRC3" s="73"/>
      <c r="GRD3" s="73"/>
      <c r="GRE3" s="73"/>
      <c r="GRF3" s="73"/>
      <c r="GRG3" s="73"/>
      <c r="GRH3" s="73"/>
      <c r="GRI3" s="73"/>
      <c r="GRJ3" s="73"/>
      <c r="GRK3" s="73"/>
      <c r="GRL3" s="73"/>
      <c r="GRM3" s="73"/>
      <c r="GRN3" s="73"/>
      <c r="GRO3" s="73"/>
      <c r="GRP3" s="73"/>
      <c r="GRQ3" s="73"/>
      <c r="GRR3" s="73"/>
      <c r="GRS3" s="73"/>
      <c r="GRT3" s="73"/>
      <c r="GRU3" s="73"/>
      <c r="GRV3" s="73"/>
      <c r="GRW3" s="73"/>
      <c r="GRX3" s="73"/>
      <c r="GRY3" s="73"/>
      <c r="GRZ3" s="73"/>
      <c r="GSA3" s="73"/>
      <c r="GSB3" s="73"/>
      <c r="GSC3" s="73"/>
      <c r="GSD3" s="73"/>
      <c r="GSE3" s="73"/>
      <c r="GSF3" s="73"/>
      <c r="GSG3" s="73"/>
      <c r="GSH3" s="73"/>
      <c r="GSI3" s="73"/>
      <c r="GSJ3" s="73"/>
      <c r="GSK3" s="73"/>
      <c r="GSL3" s="73"/>
      <c r="GSM3" s="73"/>
      <c r="GSN3" s="73"/>
      <c r="GSO3" s="73"/>
      <c r="GSP3" s="73"/>
      <c r="GSQ3" s="73"/>
      <c r="GSR3" s="73"/>
      <c r="GSS3" s="73"/>
      <c r="GST3" s="73"/>
      <c r="GSU3" s="73"/>
      <c r="GSV3" s="73"/>
      <c r="GSW3" s="73"/>
      <c r="GSX3" s="73"/>
      <c r="GSY3" s="73"/>
      <c r="GSZ3" s="73"/>
      <c r="GTA3" s="73"/>
      <c r="GTB3" s="73"/>
      <c r="GTC3" s="73"/>
      <c r="GTD3" s="73"/>
      <c r="GTE3" s="73"/>
      <c r="GTF3" s="73"/>
      <c r="GTG3" s="73"/>
      <c r="GTH3" s="73"/>
      <c r="GTI3" s="73"/>
      <c r="GTJ3" s="73"/>
      <c r="GTK3" s="73"/>
      <c r="GTL3" s="73"/>
      <c r="GTM3" s="73"/>
      <c r="GTN3" s="73"/>
      <c r="GTO3" s="73"/>
      <c r="GTP3" s="73"/>
      <c r="GTQ3" s="73"/>
      <c r="GTR3" s="73"/>
      <c r="GTS3" s="73"/>
      <c r="GTT3" s="73"/>
      <c r="GTU3" s="73"/>
      <c r="GTV3" s="73"/>
      <c r="GTW3" s="73"/>
      <c r="GTX3" s="73"/>
      <c r="GTY3" s="73"/>
      <c r="GTZ3" s="73"/>
      <c r="GUA3" s="73"/>
      <c r="GUB3" s="73"/>
      <c r="GUC3" s="73"/>
      <c r="GUD3" s="73"/>
      <c r="GUE3" s="73"/>
      <c r="GUF3" s="73"/>
      <c r="GUG3" s="73"/>
      <c r="GUH3" s="73"/>
      <c r="GUI3" s="73"/>
      <c r="GUJ3" s="73"/>
      <c r="GUK3" s="73"/>
      <c r="GUL3" s="73"/>
      <c r="GUM3" s="73"/>
      <c r="GUN3" s="73"/>
      <c r="GUO3" s="73"/>
      <c r="GUP3" s="73"/>
      <c r="GUQ3" s="73"/>
      <c r="GUR3" s="73"/>
      <c r="GUS3" s="73"/>
      <c r="GUT3" s="73"/>
      <c r="GUU3" s="73"/>
      <c r="GUV3" s="73"/>
      <c r="GUW3" s="73"/>
      <c r="GUX3" s="73"/>
      <c r="GUY3" s="73"/>
      <c r="GUZ3" s="73"/>
      <c r="GVA3" s="73"/>
      <c r="GVB3" s="73"/>
      <c r="GVC3" s="73"/>
      <c r="GVD3" s="73"/>
      <c r="GVE3" s="73"/>
      <c r="GVF3" s="73"/>
      <c r="GVG3" s="73"/>
      <c r="GVH3" s="73"/>
      <c r="GVI3" s="73"/>
      <c r="GVJ3" s="73"/>
      <c r="GVK3" s="73"/>
      <c r="GVL3" s="73"/>
      <c r="GVM3" s="73"/>
      <c r="GVN3" s="73"/>
      <c r="GVO3" s="73"/>
      <c r="GVP3" s="73"/>
      <c r="GVQ3" s="73"/>
      <c r="GVR3" s="73"/>
      <c r="GVS3" s="73"/>
      <c r="GVT3" s="73"/>
      <c r="GVU3" s="73"/>
      <c r="GVV3" s="73"/>
      <c r="GVW3" s="73"/>
      <c r="GVX3" s="73"/>
      <c r="GVY3" s="73"/>
      <c r="GVZ3" s="73"/>
      <c r="GWA3" s="73"/>
      <c r="GWB3" s="73"/>
      <c r="GWC3" s="73"/>
      <c r="GWD3" s="73"/>
      <c r="GWE3" s="73"/>
      <c r="GWF3" s="73"/>
      <c r="GWG3" s="73"/>
      <c r="GWH3" s="73"/>
      <c r="GWI3" s="73"/>
      <c r="GWJ3" s="73"/>
      <c r="GWK3" s="73"/>
      <c r="GWL3" s="73"/>
      <c r="GWM3" s="73"/>
      <c r="GWN3" s="73"/>
      <c r="GWO3" s="73"/>
      <c r="GWP3" s="73"/>
      <c r="GWQ3" s="73"/>
      <c r="GWR3" s="73"/>
      <c r="GWS3" s="73"/>
      <c r="GWT3" s="73"/>
      <c r="GWU3" s="73"/>
      <c r="GWV3" s="73"/>
      <c r="GWW3" s="73"/>
      <c r="GWX3" s="73"/>
      <c r="GWY3" s="73"/>
      <c r="GWZ3" s="73"/>
      <c r="GXA3" s="73"/>
      <c r="GXB3" s="73"/>
      <c r="GXC3" s="73"/>
      <c r="GXD3" s="73"/>
      <c r="GXE3" s="73"/>
      <c r="GXF3" s="73"/>
      <c r="GXG3" s="73"/>
      <c r="GXH3" s="73"/>
      <c r="GXI3" s="73"/>
      <c r="GXJ3" s="73"/>
      <c r="GXK3" s="73"/>
      <c r="GXL3" s="73"/>
      <c r="GXM3" s="73"/>
      <c r="GXN3" s="73"/>
      <c r="GXO3" s="73"/>
      <c r="GXP3" s="73"/>
      <c r="GXQ3" s="73"/>
      <c r="GXR3" s="73"/>
      <c r="GXS3" s="73"/>
      <c r="GXT3" s="73"/>
      <c r="GXU3" s="73"/>
      <c r="GXV3" s="73"/>
      <c r="GXW3" s="73"/>
      <c r="GXX3" s="73"/>
      <c r="GXY3" s="73"/>
      <c r="GXZ3" s="73"/>
      <c r="GYA3" s="73"/>
      <c r="GYB3" s="73"/>
      <c r="GYC3" s="73"/>
      <c r="GYD3" s="73"/>
      <c r="GYE3" s="73"/>
      <c r="GYF3" s="73"/>
      <c r="GYG3" s="73"/>
      <c r="GYH3" s="73"/>
      <c r="GYI3" s="73"/>
      <c r="GYJ3" s="73"/>
      <c r="GYK3" s="73"/>
      <c r="GYL3" s="73"/>
      <c r="GYM3" s="73"/>
      <c r="GYN3" s="73"/>
      <c r="GYO3" s="73"/>
      <c r="GYP3" s="73"/>
      <c r="GYQ3" s="73"/>
      <c r="GYR3" s="73"/>
      <c r="GYS3" s="73"/>
      <c r="GYT3" s="73"/>
      <c r="GYU3" s="73"/>
      <c r="GYV3" s="73"/>
      <c r="GYW3" s="73"/>
      <c r="GYX3" s="73"/>
      <c r="GYY3" s="73"/>
      <c r="GYZ3" s="73"/>
      <c r="GZA3" s="73"/>
      <c r="GZB3" s="73"/>
      <c r="GZC3" s="73"/>
      <c r="GZD3" s="73"/>
      <c r="GZE3" s="73"/>
      <c r="GZF3" s="73"/>
      <c r="GZG3" s="73"/>
      <c r="GZH3" s="73"/>
      <c r="GZI3" s="73"/>
      <c r="GZJ3" s="73"/>
      <c r="GZK3" s="73"/>
      <c r="GZL3" s="73"/>
      <c r="GZM3" s="73"/>
      <c r="GZN3" s="73"/>
      <c r="GZO3" s="73"/>
      <c r="GZP3" s="73"/>
      <c r="GZQ3" s="73"/>
      <c r="GZR3" s="73"/>
      <c r="GZS3" s="73"/>
      <c r="GZT3" s="73"/>
      <c r="GZU3" s="73"/>
      <c r="GZV3" s="73"/>
      <c r="GZW3" s="73"/>
      <c r="GZX3" s="73"/>
      <c r="GZY3" s="73"/>
      <c r="GZZ3" s="73"/>
      <c r="HAA3" s="73"/>
      <c r="HAB3" s="73"/>
      <c r="HAC3" s="73"/>
      <c r="HAD3" s="73"/>
      <c r="HAE3" s="73"/>
      <c r="HAF3" s="73"/>
      <c r="HAG3" s="73"/>
      <c r="HAH3" s="73"/>
      <c r="HAI3" s="73"/>
      <c r="HAJ3" s="73"/>
      <c r="HAK3" s="73"/>
      <c r="HAL3" s="73"/>
      <c r="HAM3" s="73"/>
      <c r="HAN3" s="73"/>
      <c r="HAO3" s="73"/>
      <c r="HAP3" s="73"/>
      <c r="HAQ3" s="73"/>
      <c r="HAR3" s="73"/>
      <c r="HAS3" s="73"/>
      <c r="HAT3" s="73"/>
      <c r="HAU3" s="73"/>
      <c r="HAV3" s="73"/>
      <c r="HAW3" s="73"/>
      <c r="HAX3" s="73"/>
      <c r="HAY3" s="73"/>
      <c r="HAZ3" s="73"/>
      <c r="HBA3" s="73"/>
      <c r="HBB3" s="73"/>
      <c r="HBC3" s="73"/>
      <c r="HBD3" s="73"/>
      <c r="HBE3" s="73"/>
      <c r="HBF3" s="73"/>
      <c r="HBG3" s="73"/>
      <c r="HBH3" s="73"/>
      <c r="HBI3" s="73"/>
      <c r="HBJ3" s="73"/>
      <c r="HBK3" s="73"/>
      <c r="HBL3" s="73"/>
      <c r="HBM3" s="73"/>
      <c r="HBN3" s="73"/>
      <c r="HBO3" s="73"/>
      <c r="HBP3" s="73"/>
      <c r="HBQ3" s="73"/>
      <c r="HBR3" s="73"/>
      <c r="HBS3" s="73"/>
      <c r="HBT3" s="73"/>
      <c r="HBU3" s="73"/>
      <c r="HBV3" s="73"/>
      <c r="HBW3" s="73"/>
      <c r="HBX3" s="73"/>
      <c r="HBY3" s="73"/>
      <c r="HBZ3" s="73"/>
      <c r="HCA3" s="73"/>
      <c r="HCB3" s="73"/>
      <c r="HCC3" s="73"/>
      <c r="HCD3" s="73"/>
      <c r="HCE3" s="73"/>
      <c r="HCF3" s="73"/>
      <c r="HCG3" s="73"/>
      <c r="HCH3" s="73"/>
      <c r="HCI3" s="73"/>
      <c r="HCJ3" s="73"/>
      <c r="HCK3" s="73"/>
      <c r="HCL3" s="73"/>
      <c r="HCM3" s="73"/>
      <c r="HCN3" s="73"/>
      <c r="HCO3" s="73"/>
      <c r="HCP3" s="73"/>
      <c r="HCQ3" s="73"/>
      <c r="HCR3" s="73"/>
      <c r="HCS3" s="73"/>
      <c r="HCT3" s="73"/>
      <c r="HCU3" s="73"/>
      <c r="HCV3" s="73"/>
      <c r="HCW3" s="73"/>
      <c r="HCX3" s="73"/>
      <c r="HCY3" s="73"/>
      <c r="HCZ3" s="73"/>
      <c r="HDA3" s="73"/>
      <c r="HDB3" s="73"/>
      <c r="HDC3" s="73"/>
      <c r="HDD3" s="73"/>
      <c r="HDE3" s="73"/>
      <c r="HDF3" s="73"/>
      <c r="HDG3" s="73"/>
      <c r="HDH3" s="73"/>
      <c r="HDI3" s="73"/>
      <c r="HDJ3" s="73"/>
      <c r="HDK3" s="73"/>
      <c r="HDL3" s="73"/>
      <c r="HDM3" s="73"/>
      <c r="HDN3" s="73"/>
      <c r="HDO3" s="73"/>
      <c r="HDP3" s="73"/>
      <c r="HDQ3" s="73"/>
      <c r="HDR3" s="73"/>
      <c r="HDS3" s="73"/>
      <c r="HDT3" s="73"/>
      <c r="HDU3" s="73"/>
      <c r="HDV3" s="73"/>
      <c r="HDW3" s="73"/>
      <c r="HDX3" s="73"/>
      <c r="HDY3" s="73"/>
      <c r="HDZ3" s="73"/>
      <c r="HEA3" s="73"/>
      <c r="HEB3" s="73"/>
      <c r="HEC3" s="73"/>
      <c r="HED3" s="73"/>
      <c r="HEE3" s="73"/>
      <c r="HEF3" s="73"/>
      <c r="HEG3" s="73"/>
      <c r="HEH3" s="73"/>
      <c r="HEI3" s="73"/>
      <c r="HEJ3" s="73"/>
      <c r="HEK3" s="73"/>
      <c r="HEL3" s="73"/>
      <c r="HEM3" s="73"/>
      <c r="HEN3" s="73"/>
      <c r="HEO3" s="73"/>
      <c r="HEP3" s="73"/>
      <c r="HEQ3" s="73"/>
      <c r="HER3" s="73"/>
      <c r="HES3" s="73"/>
      <c r="HET3" s="73"/>
      <c r="HEU3" s="73"/>
      <c r="HEV3" s="73"/>
      <c r="HEW3" s="73"/>
      <c r="HEX3" s="73"/>
      <c r="HEY3" s="73"/>
      <c r="HEZ3" s="73"/>
      <c r="HFA3" s="73"/>
      <c r="HFB3" s="73"/>
      <c r="HFC3" s="73"/>
      <c r="HFD3" s="73"/>
      <c r="HFE3" s="73"/>
      <c r="HFF3" s="73"/>
      <c r="HFG3" s="73"/>
      <c r="HFH3" s="73"/>
      <c r="HFI3" s="73"/>
      <c r="HFJ3" s="73"/>
      <c r="HFK3" s="73"/>
      <c r="HFL3" s="73"/>
      <c r="HFM3" s="73"/>
      <c r="HFN3" s="73"/>
      <c r="HFO3" s="73"/>
      <c r="HFP3" s="73"/>
      <c r="HFQ3" s="73"/>
      <c r="HFR3" s="73"/>
      <c r="HFS3" s="73"/>
      <c r="HFT3" s="73"/>
      <c r="HFU3" s="73"/>
      <c r="HFV3" s="73"/>
      <c r="HFW3" s="73"/>
      <c r="HFX3" s="73"/>
      <c r="HFY3" s="73"/>
      <c r="HFZ3" s="73"/>
      <c r="HGA3" s="73"/>
      <c r="HGB3" s="73"/>
      <c r="HGC3" s="73"/>
      <c r="HGD3" s="73"/>
      <c r="HGE3" s="73"/>
      <c r="HGF3" s="73"/>
      <c r="HGG3" s="73"/>
      <c r="HGH3" s="73"/>
      <c r="HGI3" s="73"/>
      <c r="HGJ3" s="73"/>
      <c r="HGK3" s="73"/>
      <c r="HGL3" s="73"/>
      <c r="HGM3" s="73"/>
      <c r="HGN3" s="73"/>
      <c r="HGO3" s="73"/>
      <c r="HGP3" s="73"/>
      <c r="HGQ3" s="73"/>
      <c r="HGR3" s="73"/>
      <c r="HGS3" s="73"/>
      <c r="HGT3" s="73"/>
      <c r="HGU3" s="73"/>
      <c r="HGV3" s="73"/>
      <c r="HGW3" s="73"/>
      <c r="HGX3" s="73"/>
      <c r="HGY3" s="73"/>
      <c r="HGZ3" s="73"/>
      <c r="HHA3" s="73"/>
      <c r="HHB3" s="73"/>
      <c r="HHC3" s="73"/>
      <c r="HHD3" s="73"/>
      <c r="HHE3" s="73"/>
      <c r="HHF3" s="73"/>
      <c r="HHG3" s="73"/>
      <c r="HHH3" s="73"/>
      <c r="HHI3" s="73"/>
      <c r="HHJ3" s="73"/>
      <c r="HHK3" s="73"/>
      <c r="HHL3" s="73"/>
      <c r="HHM3" s="73"/>
      <c r="HHN3" s="73"/>
      <c r="HHO3" s="73"/>
      <c r="HHP3" s="73"/>
      <c r="HHQ3" s="73"/>
      <c r="HHR3" s="73"/>
      <c r="HHS3" s="73"/>
      <c r="HHT3" s="73"/>
      <c r="HHU3" s="73"/>
      <c r="HHV3" s="73"/>
      <c r="HHW3" s="73"/>
      <c r="HHX3" s="73"/>
      <c r="HHY3" s="73"/>
      <c r="HHZ3" s="73"/>
      <c r="HIA3" s="73"/>
      <c r="HIB3" s="73"/>
      <c r="HIC3" s="73"/>
      <c r="HID3" s="73"/>
      <c r="HIE3" s="73"/>
      <c r="HIF3" s="73"/>
      <c r="HIG3" s="73"/>
      <c r="HIH3" s="73"/>
      <c r="HII3" s="73"/>
      <c r="HIJ3" s="73"/>
      <c r="HIK3" s="73"/>
      <c r="HIL3" s="73"/>
      <c r="HIM3" s="73"/>
      <c r="HIN3" s="73"/>
      <c r="HIO3" s="73"/>
      <c r="HIP3" s="73"/>
      <c r="HIQ3" s="73"/>
      <c r="HIR3" s="73"/>
      <c r="HIS3" s="73"/>
      <c r="HIT3" s="73"/>
      <c r="HIU3" s="73"/>
      <c r="HIV3" s="73"/>
      <c r="HIW3" s="73"/>
      <c r="HIX3" s="73"/>
      <c r="HIY3" s="73"/>
      <c r="HIZ3" s="73"/>
      <c r="HJA3" s="73"/>
      <c r="HJB3" s="73"/>
      <c r="HJC3" s="73"/>
      <c r="HJD3" s="73"/>
      <c r="HJE3" s="73"/>
      <c r="HJF3" s="73"/>
      <c r="HJG3" s="73"/>
      <c r="HJH3" s="73"/>
      <c r="HJI3" s="73"/>
      <c r="HJJ3" s="73"/>
      <c r="HJK3" s="73"/>
      <c r="HJL3" s="73"/>
      <c r="HJM3" s="73"/>
      <c r="HJN3" s="73"/>
      <c r="HJO3" s="73"/>
      <c r="HJP3" s="73"/>
      <c r="HJQ3" s="73"/>
      <c r="HJR3" s="73"/>
      <c r="HJS3" s="73"/>
      <c r="HJT3" s="73"/>
      <c r="HJU3" s="73"/>
      <c r="HJV3" s="73"/>
      <c r="HJW3" s="73"/>
      <c r="HJX3" s="73"/>
      <c r="HJY3" s="73"/>
      <c r="HJZ3" s="73"/>
      <c r="HKA3" s="73"/>
      <c r="HKB3" s="73"/>
      <c r="HKC3" s="73"/>
      <c r="HKD3" s="73"/>
      <c r="HKE3" s="73"/>
      <c r="HKF3" s="73"/>
      <c r="HKG3" s="73"/>
      <c r="HKH3" s="73"/>
      <c r="HKI3" s="73"/>
      <c r="HKJ3" s="73"/>
      <c r="HKK3" s="73"/>
      <c r="HKL3" s="73"/>
      <c r="HKM3" s="73"/>
      <c r="HKN3" s="73"/>
      <c r="HKO3" s="73"/>
      <c r="HKP3" s="73"/>
      <c r="HKQ3" s="73"/>
      <c r="HKR3" s="73"/>
      <c r="HKS3" s="73"/>
      <c r="HKT3" s="73"/>
      <c r="HKU3" s="73"/>
      <c r="HKV3" s="73"/>
      <c r="HKW3" s="73"/>
      <c r="HKX3" s="73"/>
      <c r="HKY3" s="73"/>
      <c r="HKZ3" s="73"/>
      <c r="HLA3" s="73"/>
      <c r="HLB3" s="73"/>
      <c r="HLC3" s="73"/>
      <c r="HLD3" s="73"/>
      <c r="HLE3" s="73"/>
      <c r="HLF3" s="73"/>
      <c r="HLG3" s="73"/>
      <c r="HLH3" s="73"/>
      <c r="HLI3" s="73"/>
      <c r="HLJ3" s="73"/>
      <c r="HLK3" s="73"/>
      <c r="HLL3" s="73"/>
      <c r="HLM3" s="73"/>
      <c r="HLN3" s="73"/>
      <c r="HLO3" s="73"/>
      <c r="HLP3" s="73"/>
      <c r="HLQ3" s="73"/>
      <c r="HLR3" s="73"/>
      <c r="HLS3" s="73"/>
      <c r="HLT3" s="73"/>
      <c r="HLU3" s="73"/>
      <c r="HLV3" s="73"/>
      <c r="HLW3" s="73"/>
      <c r="HLX3" s="73"/>
      <c r="HLY3" s="73"/>
      <c r="HLZ3" s="73"/>
      <c r="HMA3" s="73"/>
      <c r="HMB3" s="73"/>
      <c r="HMC3" s="73"/>
      <c r="HMD3" s="73"/>
      <c r="HME3" s="73"/>
      <c r="HMF3" s="73"/>
      <c r="HMG3" s="73"/>
      <c r="HMH3" s="73"/>
      <c r="HMI3" s="73"/>
      <c r="HMJ3" s="73"/>
      <c r="HMK3" s="73"/>
      <c r="HML3" s="73"/>
      <c r="HMM3" s="73"/>
      <c r="HMN3" s="73"/>
      <c r="HMO3" s="73"/>
      <c r="HMP3" s="73"/>
      <c r="HMQ3" s="73"/>
      <c r="HMR3" s="73"/>
      <c r="HMS3" s="73"/>
      <c r="HMT3" s="73"/>
      <c r="HMU3" s="73"/>
      <c r="HMV3" s="73"/>
      <c r="HMW3" s="73"/>
      <c r="HMX3" s="73"/>
      <c r="HMY3" s="73"/>
      <c r="HMZ3" s="73"/>
      <c r="HNA3" s="73"/>
      <c r="HNB3" s="73"/>
      <c r="HNC3" s="73"/>
      <c r="HND3" s="73"/>
      <c r="HNE3" s="73"/>
      <c r="HNF3" s="73"/>
      <c r="HNG3" s="73"/>
      <c r="HNH3" s="73"/>
      <c r="HNI3" s="73"/>
      <c r="HNJ3" s="73"/>
      <c r="HNK3" s="73"/>
      <c r="HNL3" s="73"/>
      <c r="HNM3" s="73"/>
      <c r="HNN3" s="73"/>
      <c r="HNO3" s="73"/>
      <c r="HNP3" s="73"/>
      <c r="HNQ3" s="73"/>
      <c r="HNR3" s="73"/>
      <c r="HNS3" s="73"/>
      <c r="HNT3" s="73"/>
      <c r="HNU3" s="73"/>
      <c r="HNV3" s="73"/>
      <c r="HNW3" s="73"/>
      <c r="HNX3" s="73"/>
      <c r="HNY3" s="73"/>
      <c r="HNZ3" s="73"/>
      <c r="HOA3" s="73"/>
      <c r="HOB3" s="73"/>
      <c r="HOC3" s="73"/>
      <c r="HOD3" s="73"/>
      <c r="HOE3" s="73"/>
      <c r="HOF3" s="73"/>
      <c r="HOG3" s="73"/>
      <c r="HOH3" s="73"/>
      <c r="HOI3" s="73"/>
      <c r="HOJ3" s="73"/>
      <c r="HOK3" s="73"/>
      <c r="HOL3" s="73"/>
      <c r="HOM3" s="73"/>
      <c r="HON3" s="73"/>
      <c r="HOO3" s="73"/>
      <c r="HOP3" s="73"/>
      <c r="HOQ3" s="73"/>
      <c r="HOR3" s="73"/>
      <c r="HOS3" s="73"/>
      <c r="HOT3" s="73"/>
      <c r="HOU3" s="73"/>
      <c r="HOV3" s="73"/>
      <c r="HOW3" s="73"/>
      <c r="HOX3" s="73"/>
      <c r="HOY3" s="73"/>
      <c r="HOZ3" s="73"/>
      <c r="HPA3" s="73"/>
      <c r="HPB3" s="73"/>
      <c r="HPC3" s="73"/>
      <c r="HPD3" s="73"/>
      <c r="HPE3" s="73"/>
      <c r="HPF3" s="73"/>
      <c r="HPG3" s="73"/>
      <c r="HPH3" s="73"/>
      <c r="HPI3" s="73"/>
      <c r="HPJ3" s="73"/>
      <c r="HPK3" s="73"/>
      <c r="HPL3" s="73"/>
      <c r="HPM3" s="73"/>
      <c r="HPN3" s="73"/>
      <c r="HPO3" s="73"/>
      <c r="HPP3" s="73"/>
      <c r="HPQ3" s="73"/>
      <c r="HPR3" s="73"/>
      <c r="HPS3" s="73"/>
      <c r="HPT3" s="73"/>
      <c r="HPU3" s="73"/>
      <c r="HPV3" s="73"/>
      <c r="HPW3" s="73"/>
      <c r="HPX3" s="73"/>
      <c r="HPY3" s="73"/>
      <c r="HPZ3" s="73"/>
      <c r="HQA3" s="73"/>
      <c r="HQB3" s="73"/>
      <c r="HQC3" s="73"/>
      <c r="HQD3" s="73"/>
      <c r="HQE3" s="73"/>
      <c r="HQF3" s="73"/>
      <c r="HQG3" s="73"/>
      <c r="HQH3" s="73"/>
      <c r="HQI3" s="73"/>
      <c r="HQJ3" s="73"/>
      <c r="HQK3" s="73"/>
      <c r="HQL3" s="73"/>
      <c r="HQM3" s="73"/>
      <c r="HQN3" s="73"/>
      <c r="HQO3" s="73"/>
      <c r="HQP3" s="73"/>
      <c r="HQQ3" s="73"/>
      <c r="HQR3" s="73"/>
      <c r="HQS3" s="73"/>
      <c r="HQT3" s="73"/>
      <c r="HQU3" s="73"/>
      <c r="HQV3" s="73"/>
      <c r="HQW3" s="73"/>
      <c r="HQX3" s="73"/>
      <c r="HQY3" s="73"/>
      <c r="HQZ3" s="73"/>
      <c r="HRA3" s="73"/>
      <c r="HRB3" s="73"/>
      <c r="HRC3" s="73"/>
      <c r="HRD3" s="73"/>
      <c r="HRE3" s="73"/>
      <c r="HRF3" s="73"/>
      <c r="HRG3" s="73"/>
      <c r="HRH3" s="73"/>
      <c r="HRI3" s="73"/>
      <c r="HRJ3" s="73"/>
      <c r="HRK3" s="73"/>
      <c r="HRL3" s="73"/>
      <c r="HRM3" s="73"/>
      <c r="HRN3" s="73"/>
      <c r="HRO3" s="73"/>
      <c r="HRP3" s="73"/>
      <c r="HRQ3" s="73"/>
      <c r="HRR3" s="73"/>
      <c r="HRS3" s="73"/>
      <c r="HRT3" s="73"/>
      <c r="HRU3" s="73"/>
      <c r="HRV3" s="73"/>
      <c r="HRW3" s="73"/>
      <c r="HRX3" s="73"/>
      <c r="HRY3" s="73"/>
      <c r="HRZ3" s="73"/>
      <c r="HSA3" s="73"/>
      <c r="HSB3" s="73"/>
      <c r="HSC3" s="73"/>
      <c r="HSD3" s="73"/>
      <c r="HSE3" s="73"/>
      <c r="HSF3" s="73"/>
      <c r="HSG3" s="73"/>
      <c r="HSH3" s="73"/>
      <c r="HSI3" s="73"/>
      <c r="HSJ3" s="73"/>
      <c r="HSK3" s="73"/>
      <c r="HSL3" s="73"/>
      <c r="HSM3" s="73"/>
      <c r="HSN3" s="73"/>
      <c r="HSO3" s="73"/>
      <c r="HSP3" s="73"/>
      <c r="HSQ3" s="73"/>
      <c r="HSR3" s="73"/>
      <c r="HSS3" s="73"/>
      <c r="HST3" s="73"/>
      <c r="HSU3" s="73"/>
      <c r="HSV3" s="73"/>
      <c r="HSW3" s="73"/>
      <c r="HSX3" s="73"/>
      <c r="HSY3" s="73"/>
      <c r="HSZ3" s="73"/>
      <c r="HTA3" s="73"/>
      <c r="HTB3" s="73"/>
      <c r="HTC3" s="73"/>
      <c r="HTD3" s="73"/>
      <c r="HTE3" s="73"/>
      <c r="HTF3" s="73"/>
      <c r="HTG3" s="73"/>
      <c r="HTH3" s="73"/>
      <c r="HTI3" s="73"/>
      <c r="HTJ3" s="73"/>
      <c r="HTK3" s="73"/>
      <c r="HTL3" s="73"/>
      <c r="HTM3" s="73"/>
      <c r="HTN3" s="73"/>
      <c r="HTO3" s="73"/>
      <c r="HTP3" s="73"/>
      <c r="HTQ3" s="73"/>
      <c r="HTR3" s="73"/>
      <c r="HTS3" s="73"/>
      <c r="HTT3" s="73"/>
      <c r="HTU3" s="73"/>
      <c r="HTV3" s="73"/>
      <c r="HTW3" s="73"/>
      <c r="HTX3" s="73"/>
      <c r="HTY3" s="73"/>
      <c r="HTZ3" s="73"/>
      <c r="HUA3" s="73"/>
      <c r="HUB3" s="73"/>
      <c r="HUC3" s="73"/>
      <c r="HUD3" s="73"/>
      <c r="HUE3" s="73"/>
      <c r="HUF3" s="73"/>
      <c r="HUG3" s="73"/>
      <c r="HUH3" s="73"/>
      <c r="HUI3" s="73"/>
      <c r="HUJ3" s="73"/>
      <c r="HUK3" s="73"/>
      <c r="HUL3" s="73"/>
      <c r="HUM3" s="73"/>
      <c r="HUN3" s="73"/>
      <c r="HUO3" s="73"/>
      <c r="HUP3" s="73"/>
      <c r="HUQ3" s="73"/>
      <c r="HUR3" s="73"/>
      <c r="HUS3" s="73"/>
      <c r="HUT3" s="73"/>
      <c r="HUU3" s="73"/>
      <c r="HUV3" s="73"/>
      <c r="HUW3" s="73"/>
      <c r="HUX3" s="73"/>
      <c r="HUY3" s="73"/>
      <c r="HUZ3" s="73"/>
      <c r="HVA3" s="73"/>
      <c r="HVB3" s="73"/>
      <c r="HVC3" s="73"/>
      <c r="HVD3" s="73"/>
      <c r="HVE3" s="73"/>
      <c r="HVF3" s="73"/>
      <c r="HVG3" s="73"/>
      <c r="HVH3" s="73"/>
      <c r="HVI3" s="73"/>
      <c r="HVJ3" s="73"/>
      <c r="HVK3" s="73"/>
      <c r="HVL3" s="73"/>
      <c r="HVM3" s="73"/>
      <c r="HVN3" s="73"/>
      <c r="HVO3" s="73"/>
      <c r="HVP3" s="73"/>
      <c r="HVQ3" s="73"/>
      <c r="HVR3" s="73"/>
      <c r="HVS3" s="73"/>
      <c r="HVT3" s="73"/>
      <c r="HVU3" s="73"/>
      <c r="HVV3" s="73"/>
      <c r="HVW3" s="73"/>
      <c r="HVX3" s="73"/>
      <c r="HVY3" s="73"/>
      <c r="HVZ3" s="73"/>
      <c r="HWA3" s="73"/>
      <c r="HWB3" s="73"/>
      <c r="HWC3" s="73"/>
      <c r="HWD3" s="73"/>
      <c r="HWE3" s="73"/>
      <c r="HWF3" s="73"/>
      <c r="HWG3" s="73"/>
      <c r="HWH3" s="73"/>
      <c r="HWI3" s="73"/>
      <c r="HWJ3" s="73"/>
      <c r="HWK3" s="73"/>
      <c r="HWL3" s="73"/>
      <c r="HWM3" s="73"/>
      <c r="HWN3" s="73"/>
      <c r="HWO3" s="73"/>
      <c r="HWP3" s="73"/>
      <c r="HWQ3" s="73"/>
      <c r="HWR3" s="73"/>
      <c r="HWS3" s="73"/>
      <c r="HWT3" s="73"/>
      <c r="HWU3" s="73"/>
      <c r="HWV3" s="73"/>
      <c r="HWW3" s="73"/>
      <c r="HWX3" s="73"/>
      <c r="HWY3" s="73"/>
      <c r="HWZ3" s="73"/>
      <c r="HXA3" s="73"/>
      <c r="HXB3" s="73"/>
      <c r="HXC3" s="73"/>
      <c r="HXD3" s="73"/>
      <c r="HXE3" s="73"/>
      <c r="HXF3" s="73"/>
      <c r="HXG3" s="73"/>
      <c r="HXH3" s="73"/>
      <c r="HXI3" s="73"/>
      <c r="HXJ3" s="73"/>
      <c r="HXK3" s="73"/>
      <c r="HXL3" s="73"/>
      <c r="HXM3" s="73"/>
      <c r="HXN3" s="73"/>
      <c r="HXO3" s="73"/>
      <c r="HXP3" s="73"/>
      <c r="HXQ3" s="73"/>
      <c r="HXR3" s="73"/>
      <c r="HXS3" s="73"/>
      <c r="HXT3" s="73"/>
      <c r="HXU3" s="73"/>
      <c r="HXV3" s="73"/>
      <c r="HXW3" s="73"/>
      <c r="HXX3" s="73"/>
      <c r="HXY3" s="73"/>
      <c r="HXZ3" s="73"/>
      <c r="HYA3" s="73"/>
      <c r="HYB3" s="73"/>
      <c r="HYC3" s="73"/>
      <c r="HYD3" s="73"/>
      <c r="HYE3" s="73"/>
      <c r="HYF3" s="73"/>
      <c r="HYG3" s="73"/>
      <c r="HYH3" s="73"/>
      <c r="HYI3" s="73"/>
      <c r="HYJ3" s="73"/>
      <c r="HYK3" s="73"/>
      <c r="HYL3" s="73"/>
      <c r="HYM3" s="73"/>
      <c r="HYN3" s="73"/>
      <c r="HYO3" s="73"/>
      <c r="HYP3" s="73"/>
      <c r="HYQ3" s="73"/>
      <c r="HYR3" s="73"/>
      <c r="HYS3" s="73"/>
      <c r="HYT3" s="73"/>
      <c r="HYU3" s="73"/>
      <c r="HYV3" s="73"/>
      <c r="HYW3" s="73"/>
      <c r="HYX3" s="73"/>
      <c r="HYY3" s="73"/>
      <c r="HYZ3" s="73"/>
      <c r="HZA3" s="73"/>
      <c r="HZB3" s="73"/>
      <c r="HZC3" s="73"/>
      <c r="HZD3" s="73"/>
      <c r="HZE3" s="73"/>
      <c r="HZF3" s="73"/>
      <c r="HZG3" s="73"/>
      <c r="HZH3" s="73"/>
      <c r="HZI3" s="73"/>
      <c r="HZJ3" s="73"/>
      <c r="HZK3" s="73"/>
      <c r="HZL3" s="73"/>
      <c r="HZM3" s="73"/>
      <c r="HZN3" s="73"/>
      <c r="HZO3" s="73"/>
      <c r="HZP3" s="73"/>
      <c r="HZQ3" s="73"/>
      <c r="HZR3" s="73"/>
      <c r="HZS3" s="73"/>
      <c r="HZT3" s="73"/>
      <c r="HZU3" s="73"/>
      <c r="HZV3" s="73"/>
      <c r="HZW3" s="73"/>
      <c r="HZX3" s="73"/>
      <c r="HZY3" s="73"/>
      <c r="HZZ3" s="73"/>
      <c r="IAA3" s="73"/>
      <c r="IAB3" s="73"/>
      <c r="IAC3" s="73"/>
      <c r="IAD3" s="73"/>
      <c r="IAE3" s="73"/>
      <c r="IAF3" s="73"/>
      <c r="IAG3" s="73"/>
      <c r="IAH3" s="73"/>
      <c r="IAI3" s="73"/>
      <c r="IAJ3" s="73"/>
      <c r="IAK3" s="73"/>
      <c r="IAL3" s="73"/>
      <c r="IAM3" s="73"/>
      <c r="IAN3" s="73"/>
      <c r="IAO3" s="73"/>
      <c r="IAP3" s="73"/>
      <c r="IAQ3" s="73"/>
      <c r="IAR3" s="73"/>
      <c r="IAS3" s="73"/>
      <c r="IAT3" s="73"/>
      <c r="IAU3" s="73"/>
      <c r="IAV3" s="73"/>
      <c r="IAW3" s="73"/>
      <c r="IAX3" s="73"/>
      <c r="IAY3" s="73"/>
      <c r="IAZ3" s="73"/>
      <c r="IBA3" s="73"/>
      <c r="IBB3" s="73"/>
      <c r="IBC3" s="73"/>
      <c r="IBD3" s="73"/>
      <c r="IBE3" s="73"/>
      <c r="IBF3" s="73"/>
      <c r="IBG3" s="73"/>
      <c r="IBH3" s="73"/>
      <c r="IBI3" s="73"/>
      <c r="IBJ3" s="73"/>
      <c r="IBK3" s="73"/>
      <c r="IBL3" s="73"/>
      <c r="IBM3" s="73"/>
      <c r="IBN3" s="73"/>
      <c r="IBO3" s="73"/>
      <c r="IBP3" s="73"/>
      <c r="IBQ3" s="73"/>
      <c r="IBR3" s="73"/>
      <c r="IBS3" s="73"/>
      <c r="IBT3" s="73"/>
      <c r="IBU3" s="73"/>
      <c r="IBV3" s="73"/>
      <c r="IBW3" s="73"/>
      <c r="IBX3" s="73"/>
      <c r="IBY3" s="73"/>
      <c r="IBZ3" s="73"/>
      <c r="ICA3" s="73"/>
      <c r="ICB3" s="73"/>
      <c r="ICC3" s="73"/>
      <c r="ICD3" s="73"/>
      <c r="ICE3" s="73"/>
      <c r="ICF3" s="73"/>
      <c r="ICG3" s="73"/>
      <c r="ICH3" s="73"/>
      <c r="ICI3" s="73"/>
      <c r="ICJ3" s="73"/>
      <c r="ICK3" s="73"/>
      <c r="ICL3" s="73"/>
      <c r="ICM3" s="73"/>
      <c r="ICN3" s="73"/>
      <c r="ICO3" s="73"/>
      <c r="ICP3" s="73"/>
      <c r="ICQ3" s="73"/>
      <c r="ICR3" s="73"/>
      <c r="ICS3" s="73"/>
      <c r="ICT3" s="73"/>
      <c r="ICU3" s="73"/>
      <c r="ICV3" s="73"/>
      <c r="ICW3" s="73"/>
      <c r="ICX3" s="73"/>
      <c r="ICY3" s="73"/>
      <c r="ICZ3" s="73"/>
      <c r="IDA3" s="73"/>
      <c r="IDB3" s="73"/>
      <c r="IDC3" s="73"/>
      <c r="IDD3" s="73"/>
      <c r="IDE3" s="73"/>
      <c r="IDF3" s="73"/>
      <c r="IDG3" s="73"/>
      <c r="IDH3" s="73"/>
      <c r="IDI3" s="73"/>
      <c r="IDJ3" s="73"/>
      <c r="IDK3" s="73"/>
      <c r="IDL3" s="73"/>
      <c r="IDM3" s="73"/>
      <c r="IDN3" s="73"/>
      <c r="IDO3" s="73"/>
      <c r="IDP3" s="73"/>
      <c r="IDQ3" s="73"/>
      <c r="IDR3" s="73"/>
      <c r="IDS3" s="73"/>
      <c r="IDT3" s="73"/>
      <c r="IDU3" s="73"/>
      <c r="IDV3" s="73"/>
      <c r="IDW3" s="73"/>
      <c r="IDX3" s="73"/>
      <c r="IDY3" s="73"/>
      <c r="IDZ3" s="73"/>
      <c r="IEA3" s="73"/>
      <c r="IEB3" s="73"/>
      <c r="IEC3" s="73"/>
      <c r="IED3" s="73"/>
      <c r="IEE3" s="73"/>
      <c r="IEF3" s="73"/>
      <c r="IEG3" s="73"/>
      <c r="IEH3" s="73"/>
      <c r="IEI3" s="73"/>
      <c r="IEJ3" s="73"/>
      <c r="IEK3" s="73"/>
      <c r="IEL3" s="73"/>
      <c r="IEM3" s="73"/>
      <c r="IEN3" s="73"/>
      <c r="IEO3" s="73"/>
      <c r="IEP3" s="73"/>
      <c r="IEQ3" s="73"/>
      <c r="IER3" s="73"/>
      <c r="IES3" s="73"/>
      <c r="IET3" s="73"/>
      <c r="IEU3" s="73"/>
      <c r="IEV3" s="73"/>
      <c r="IEW3" s="73"/>
      <c r="IEX3" s="73"/>
      <c r="IEY3" s="73"/>
      <c r="IEZ3" s="73"/>
      <c r="IFA3" s="73"/>
      <c r="IFB3" s="73"/>
      <c r="IFC3" s="73"/>
      <c r="IFD3" s="73"/>
      <c r="IFE3" s="73"/>
      <c r="IFF3" s="73"/>
      <c r="IFG3" s="73"/>
      <c r="IFH3" s="73"/>
      <c r="IFI3" s="73"/>
      <c r="IFJ3" s="73"/>
      <c r="IFK3" s="73"/>
      <c r="IFL3" s="73"/>
      <c r="IFM3" s="73"/>
      <c r="IFN3" s="73"/>
      <c r="IFO3" s="73"/>
      <c r="IFP3" s="73"/>
      <c r="IFQ3" s="73"/>
      <c r="IFR3" s="73"/>
      <c r="IFS3" s="73"/>
      <c r="IFT3" s="73"/>
      <c r="IFU3" s="73"/>
      <c r="IFV3" s="73"/>
      <c r="IFW3" s="73"/>
      <c r="IFX3" s="73"/>
      <c r="IFY3" s="73"/>
      <c r="IFZ3" s="73"/>
      <c r="IGA3" s="73"/>
      <c r="IGB3" s="73"/>
      <c r="IGC3" s="73"/>
      <c r="IGD3" s="73"/>
      <c r="IGE3" s="73"/>
      <c r="IGF3" s="73"/>
      <c r="IGG3" s="73"/>
      <c r="IGH3" s="73"/>
      <c r="IGI3" s="73"/>
      <c r="IGJ3" s="73"/>
      <c r="IGK3" s="73"/>
      <c r="IGL3" s="73"/>
      <c r="IGM3" s="73"/>
      <c r="IGN3" s="73"/>
      <c r="IGO3" s="73"/>
      <c r="IGP3" s="73"/>
      <c r="IGQ3" s="73"/>
      <c r="IGR3" s="73"/>
      <c r="IGS3" s="73"/>
      <c r="IGT3" s="73"/>
      <c r="IGU3" s="73"/>
      <c r="IGV3" s="73"/>
      <c r="IGW3" s="73"/>
      <c r="IGX3" s="73"/>
      <c r="IGY3" s="73"/>
      <c r="IGZ3" s="73"/>
      <c r="IHA3" s="73"/>
      <c r="IHB3" s="73"/>
      <c r="IHC3" s="73"/>
      <c r="IHD3" s="73"/>
      <c r="IHE3" s="73"/>
      <c r="IHF3" s="73"/>
      <c r="IHG3" s="73"/>
      <c r="IHH3" s="73"/>
      <c r="IHI3" s="73"/>
      <c r="IHJ3" s="73"/>
      <c r="IHK3" s="73"/>
      <c r="IHL3" s="73"/>
      <c r="IHM3" s="73"/>
      <c r="IHN3" s="73"/>
      <c r="IHO3" s="73"/>
      <c r="IHP3" s="73"/>
      <c r="IHQ3" s="73"/>
      <c r="IHR3" s="73"/>
      <c r="IHS3" s="73"/>
      <c r="IHT3" s="73"/>
      <c r="IHU3" s="73"/>
      <c r="IHV3" s="73"/>
      <c r="IHW3" s="73"/>
      <c r="IHX3" s="73"/>
      <c r="IHY3" s="73"/>
      <c r="IHZ3" s="73"/>
      <c r="IIA3" s="73"/>
      <c r="IIB3" s="73"/>
      <c r="IIC3" s="73"/>
      <c r="IID3" s="73"/>
      <c r="IIE3" s="73"/>
      <c r="IIF3" s="73"/>
      <c r="IIG3" s="73"/>
      <c r="IIH3" s="73"/>
      <c r="III3" s="73"/>
      <c r="IIJ3" s="73"/>
      <c r="IIK3" s="73"/>
      <c r="IIL3" s="73"/>
      <c r="IIM3" s="73"/>
      <c r="IIN3" s="73"/>
      <c r="IIO3" s="73"/>
      <c r="IIP3" s="73"/>
      <c r="IIQ3" s="73"/>
      <c r="IIR3" s="73"/>
      <c r="IIS3" s="73"/>
      <c r="IIT3" s="73"/>
      <c r="IIU3" s="73"/>
      <c r="IIV3" s="73"/>
      <c r="IIW3" s="73"/>
      <c r="IIX3" s="73"/>
      <c r="IIY3" s="73"/>
      <c r="IIZ3" s="73"/>
      <c r="IJA3" s="73"/>
      <c r="IJB3" s="73"/>
      <c r="IJC3" s="73"/>
      <c r="IJD3" s="73"/>
      <c r="IJE3" s="73"/>
      <c r="IJF3" s="73"/>
      <c r="IJG3" s="73"/>
      <c r="IJH3" s="73"/>
      <c r="IJI3" s="73"/>
      <c r="IJJ3" s="73"/>
      <c r="IJK3" s="73"/>
      <c r="IJL3" s="73"/>
      <c r="IJM3" s="73"/>
      <c r="IJN3" s="73"/>
      <c r="IJO3" s="73"/>
      <c r="IJP3" s="73"/>
      <c r="IJQ3" s="73"/>
      <c r="IJR3" s="73"/>
      <c r="IJS3" s="73"/>
      <c r="IJT3" s="73"/>
      <c r="IJU3" s="73"/>
      <c r="IJV3" s="73"/>
      <c r="IJW3" s="73"/>
      <c r="IJX3" s="73"/>
      <c r="IJY3" s="73"/>
      <c r="IJZ3" s="73"/>
      <c r="IKA3" s="73"/>
      <c r="IKB3" s="73"/>
      <c r="IKC3" s="73"/>
      <c r="IKD3" s="73"/>
      <c r="IKE3" s="73"/>
      <c r="IKF3" s="73"/>
      <c r="IKG3" s="73"/>
      <c r="IKH3" s="73"/>
      <c r="IKI3" s="73"/>
      <c r="IKJ3" s="73"/>
      <c r="IKK3" s="73"/>
      <c r="IKL3" s="73"/>
      <c r="IKM3" s="73"/>
      <c r="IKN3" s="73"/>
      <c r="IKO3" s="73"/>
      <c r="IKP3" s="73"/>
      <c r="IKQ3" s="73"/>
      <c r="IKR3" s="73"/>
      <c r="IKS3" s="73"/>
      <c r="IKT3" s="73"/>
      <c r="IKU3" s="73"/>
      <c r="IKV3" s="73"/>
      <c r="IKW3" s="73"/>
      <c r="IKX3" s="73"/>
      <c r="IKY3" s="73"/>
      <c r="IKZ3" s="73"/>
      <c r="ILA3" s="73"/>
      <c r="ILB3" s="73"/>
      <c r="ILC3" s="73"/>
      <c r="ILD3" s="73"/>
      <c r="ILE3" s="73"/>
      <c r="ILF3" s="73"/>
      <c r="ILG3" s="73"/>
      <c r="ILH3" s="73"/>
      <c r="ILI3" s="73"/>
      <c r="ILJ3" s="73"/>
      <c r="ILK3" s="73"/>
      <c r="ILL3" s="73"/>
      <c r="ILM3" s="73"/>
      <c r="ILN3" s="73"/>
      <c r="ILO3" s="73"/>
      <c r="ILP3" s="73"/>
      <c r="ILQ3" s="73"/>
      <c r="ILR3" s="73"/>
      <c r="ILS3" s="73"/>
      <c r="ILT3" s="73"/>
      <c r="ILU3" s="73"/>
      <c r="ILV3" s="73"/>
      <c r="ILW3" s="73"/>
      <c r="ILX3" s="73"/>
      <c r="ILY3" s="73"/>
      <c r="ILZ3" s="73"/>
      <c r="IMA3" s="73"/>
      <c r="IMB3" s="73"/>
      <c r="IMC3" s="73"/>
      <c r="IMD3" s="73"/>
      <c r="IME3" s="73"/>
      <c r="IMF3" s="73"/>
      <c r="IMG3" s="73"/>
      <c r="IMH3" s="73"/>
      <c r="IMI3" s="73"/>
      <c r="IMJ3" s="73"/>
      <c r="IMK3" s="73"/>
      <c r="IML3" s="73"/>
      <c r="IMM3" s="73"/>
      <c r="IMN3" s="73"/>
      <c r="IMO3" s="73"/>
      <c r="IMP3" s="73"/>
      <c r="IMQ3" s="73"/>
      <c r="IMR3" s="73"/>
      <c r="IMS3" s="73"/>
      <c r="IMT3" s="73"/>
      <c r="IMU3" s="73"/>
      <c r="IMV3" s="73"/>
      <c r="IMW3" s="73"/>
      <c r="IMX3" s="73"/>
      <c r="IMY3" s="73"/>
      <c r="IMZ3" s="73"/>
      <c r="INA3" s="73"/>
      <c r="INB3" s="73"/>
      <c r="INC3" s="73"/>
      <c r="IND3" s="73"/>
      <c r="INE3" s="73"/>
      <c r="INF3" s="73"/>
      <c r="ING3" s="73"/>
      <c r="INH3" s="73"/>
      <c r="INI3" s="73"/>
      <c r="INJ3" s="73"/>
      <c r="INK3" s="73"/>
      <c r="INL3" s="73"/>
      <c r="INM3" s="73"/>
      <c r="INN3" s="73"/>
      <c r="INO3" s="73"/>
      <c r="INP3" s="73"/>
      <c r="INQ3" s="73"/>
      <c r="INR3" s="73"/>
      <c r="INS3" s="73"/>
      <c r="INT3" s="73"/>
      <c r="INU3" s="73"/>
      <c r="INV3" s="73"/>
      <c r="INW3" s="73"/>
      <c r="INX3" s="73"/>
      <c r="INY3" s="73"/>
      <c r="INZ3" s="73"/>
      <c r="IOA3" s="73"/>
      <c r="IOB3" s="73"/>
      <c r="IOC3" s="73"/>
      <c r="IOD3" s="73"/>
      <c r="IOE3" s="73"/>
      <c r="IOF3" s="73"/>
      <c r="IOG3" s="73"/>
      <c r="IOH3" s="73"/>
      <c r="IOI3" s="73"/>
      <c r="IOJ3" s="73"/>
      <c r="IOK3" s="73"/>
      <c r="IOL3" s="73"/>
      <c r="IOM3" s="73"/>
      <c r="ION3" s="73"/>
      <c r="IOO3" s="73"/>
      <c r="IOP3" s="73"/>
      <c r="IOQ3" s="73"/>
      <c r="IOR3" s="73"/>
      <c r="IOS3" s="73"/>
      <c r="IOT3" s="73"/>
      <c r="IOU3" s="73"/>
      <c r="IOV3" s="73"/>
      <c r="IOW3" s="73"/>
      <c r="IOX3" s="73"/>
      <c r="IOY3" s="73"/>
      <c r="IOZ3" s="73"/>
      <c r="IPA3" s="73"/>
      <c r="IPB3" s="73"/>
      <c r="IPC3" s="73"/>
      <c r="IPD3" s="73"/>
      <c r="IPE3" s="73"/>
      <c r="IPF3" s="73"/>
      <c r="IPG3" s="73"/>
      <c r="IPH3" s="73"/>
      <c r="IPI3" s="73"/>
      <c r="IPJ3" s="73"/>
      <c r="IPK3" s="73"/>
      <c r="IPL3" s="73"/>
      <c r="IPM3" s="73"/>
      <c r="IPN3" s="73"/>
      <c r="IPO3" s="73"/>
      <c r="IPP3" s="73"/>
      <c r="IPQ3" s="73"/>
      <c r="IPR3" s="73"/>
      <c r="IPS3" s="73"/>
      <c r="IPT3" s="73"/>
      <c r="IPU3" s="73"/>
      <c r="IPV3" s="73"/>
      <c r="IPW3" s="73"/>
      <c r="IPX3" s="73"/>
      <c r="IPY3" s="73"/>
      <c r="IPZ3" s="73"/>
      <c r="IQA3" s="73"/>
      <c r="IQB3" s="73"/>
      <c r="IQC3" s="73"/>
      <c r="IQD3" s="73"/>
      <c r="IQE3" s="73"/>
      <c r="IQF3" s="73"/>
      <c r="IQG3" s="73"/>
      <c r="IQH3" s="73"/>
      <c r="IQI3" s="73"/>
      <c r="IQJ3" s="73"/>
      <c r="IQK3" s="73"/>
      <c r="IQL3" s="73"/>
      <c r="IQM3" s="73"/>
      <c r="IQN3" s="73"/>
      <c r="IQO3" s="73"/>
      <c r="IQP3" s="73"/>
      <c r="IQQ3" s="73"/>
      <c r="IQR3" s="73"/>
      <c r="IQS3" s="73"/>
      <c r="IQT3" s="73"/>
      <c r="IQU3" s="73"/>
      <c r="IQV3" s="73"/>
      <c r="IQW3" s="73"/>
      <c r="IQX3" s="73"/>
      <c r="IQY3" s="73"/>
      <c r="IQZ3" s="73"/>
      <c r="IRA3" s="73"/>
      <c r="IRB3" s="73"/>
      <c r="IRC3" s="73"/>
      <c r="IRD3" s="73"/>
      <c r="IRE3" s="73"/>
      <c r="IRF3" s="73"/>
      <c r="IRG3" s="73"/>
      <c r="IRH3" s="73"/>
      <c r="IRI3" s="73"/>
      <c r="IRJ3" s="73"/>
      <c r="IRK3" s="73"/>
      <c r="IRL3" s="73"/>
      <c r="IRM3" s="73"/>
      <c r="IRN3" s="73"/>
      <c r="IRO3" s="73"/>
      <c r="IRP3" s="73"/>
      <c r="IRQ3" s="73"/>
      <c r="IRR3" s="73"/>
      <c r="IRS3" s="73"/>
      <c r="IRT3" s="73"/>
      <c r="IRU3" s="73"/>
      <c r="IRV3" s="73"/>
      <c r="IRW3" s="73"/>
      <c r="IRX3" s="73"/>
      <c r="IRY3" s="73"/>
      <c r="IRZ3" s="73"/>
      <c r="ISA3" s="73"/>
      <c r="ISB3" s="73"/>
      <c r="ISC3" s="73"/>
      <c r="ISD3" s="73"/>
      <c r="ISE3" s="73"/>
      <c r="ISF3" s="73"/>
      <c r="ISG3" s="73"/>
      <c r="ISH3" s="73"/>
      <c r="ISI3" s="73"/>
      <c r="ISJ3" s="73"/>
      <c r="ISK3" s="73"/>
      <c r="ISL3" s="73"/>
      <c r="ISM3" s="73"/>
      <c r="ISN3" s="73"/>
      <c r="ISO3" s="73"/>
      <c r="ISP3" s="73"/>
      <c r="ISQ3" s="73"/>
      <c r="ISR3" s="73"/>
      <c r="ISS3" s="73"/>
      <c r="IST3" s="73"/>
      <c r="ISU3" s="73"/>
      <c r="ISV3" s="73"/>
      <c r="ISW3" s="73"/>
      <c r="ISX3" s="73"/>
      <c r="ISY3" s="73"/>
      <c r="ISZ3" s="73"/>
      <c r="ITA3" s="73"/>
      <c r="ITB3" s="73"/>
      <c r="ITC3" s="73"/>
      <c r="ITD3" s="73"/>
      <c r="ITE3" s="73"/>
      <c r="ITF3" s="73"/>
      <c r="ITG3" s="73"/>
      <c r="ITH3" s="73"/>
      <c r="ITI3" s="73"/>
      <c r="ITJ3" s="73"/>
      <c r="ITK3" s="73"/>
      <c r="ITL3" s="73"/>
      <c r="ITM3" s="73"/>
      <c r="ITN3" s="73"/>
      <c r="ITO3" s="73"/>
      <c r="ITP3" s="73"/>
      <c r="ITQ3" s="73"/>
      <c r="ITR3" s="73"/>
      <c r="ITS3" s="73"/>
      <c r="ITT3" s="73"/>
      <c r="ITU3" s="73"/>
      <c r="ITV3" s="73"/>
      <c r="ITW3" s="73"/>
      <c r="ITX3" s="73"/>
      <c r="ITY3" s="73"/>
      <c r="ITZ3" s="73"/>
      <c r="IUA3" s="73"/>
      <c r="IUB3" s="73"/>
      <c r="IUC3" s="73"/>
      <c r="IUD3" s="73"/>
      <c r="IUE3" s="73"/>
      <c r="IUF3" s="73"/>
      <c r="IUG3" s="73"/>
      <c r="IUH3" s="73"/>
      <c r="IUI3" s="73"/>
      <c r="IUJ3" s="73"/>
      <c r="IUK3" s="73"/>
      <c r="IUL3" s="73"/>
      <c r="IUM3" s="73"/>
      <c r="IUN3" s="73"/>
      <c r="IUO3" s="73"/>
      <c r="IUP3" s="73"/>
      <c r="IUQ3" s="73"/>
      <c r="IUR3" s="73"/>
      <c r="IUS3" s="73"/>
      <c r="IUT3" s="73"/>
      <c r="IUU3" s="73"/>
      <c r="IUV3" s="73"/>
      <c r="IUW3" s="73"/>
      <c r="IUX3" s="73"/>
      <c r="IUY3" s="73"/>
      <c r="IUZ3" s="73"/>
      <c r="IVA3" s="73"/>
      <c r="IVB3" s="73"/>
      <c r="IVC3" s="73"/>
      <c r="IVD3" s="73"/>
      <c r="IVE3" s="73"/>
      <c r="IVF3" s="73"/>
      <c r="IVG3" s="73"/>
      <c r="IVH3" s="73"/>
      <c r="IVI3" s="73"/>
      <c r="IVJ3" s="73"/>
      <c r="IVK3" s="73"/>
      <c r="IVL3" s="73"/>
      <c r="IVM3" s="73"/>
      <c r="IVN3" s="73"/>
      <c r="IVO3" s="73"/>
      <c r="IVP3" s="73"/>
      <c r="IVQ3" s="73"/>
      <c r="IVR3" s="73"/>
      <c r="IVS3" s="73"/>
      <c r="IVT3" s="73"/>
      <c r="IVU3" s="73"/>
      <c r="IVV3" s="73"/>
      <c r="IVW3" s="73"/>
      <c r="IVX3" s="73"/>
      <c r="IVY3" s="73"/>
      <c r="IVZ3" s="73"/>
      <c r="IWA3" s="73"/>
      <c r="IWB3" s="73"/>
      <c r="IWC3" s="73"/>
      <c r="IWD3" s="73"/>
      <c r="IWE3" s="73"/>
      <c r="IWF3" s="73"/>
      <c r="IWG3" s="73"/>
      <c r="IWH3" s="73"/>
      <c r="IWI3" s="73"/>
      <c r="IWJ3" s="73"/>
      <c r="IWK3" s="73"/>
      <c r="IWL3" s="73"/>
      <c r="IWM3" s="73"/>
      <c r="IWN3" s="73"/>
      <c r="IWO3" s="73"/>
      <c r="IWP3" s="73"/>
      <c r="IWQ3" s="73"/>
      <c r="IWR3" s="73"/>
      <c r="IWS3" s="73"/>
      <c r="IWT3" s="73"/>
      <c r="IWU3" s="73"/>
      <c r="IWV3" s="73"/>
      <c r="IWW3" s="73"/>
      <c r="IWX3" s="73"/>
      <c r="IWY3" s="73"/>
      <c r="IWZ3" s="73"/>
      <c r="IXA3" s="73"/>
      <c r="IXB3" s="73"/>
      <c r="IXC3" s="73"/>
      <c r="IXD3" s="73"/>
      <c r="IXE3" s="73"/>
      <c r="IXF3" s="73"/>
      <c r="IXG3" s="73"/>
      <c r="IXH3" s="73"/>
      <c r="IXI3" s="73"/>
      <c r="IXJ3" s="73"/>
      <c r="IXK3" s="73"/>
      <c r="IXL3" s="73"/>
      <c r="IXM3" s="73"/>
      <c r="IXN3" s="73"/>
      <c r="IXO3" s="73"/>
      <c r="IXP3" s="73"/>
      <c r="IXQ3" s="73"/>
      <c r="IXR3" s="73"/>
      <c r="IXS3" s="73"/>
      <c r="IXT3" s="73"/>
      <c r="IXU3" s="73"/>
      <c r="IXV3" s="73"/>
      <c r="IXW3" s="73"/>
      <c r="IXX3" s="73"/>
      <c r="IXY3" s="73"/>
      <c r="IXZ3" s="73"/>
      <c r="IYA3" s="73"/>
      <c r="IYB3" s="73"/>
      <c r="IYC3" s="73"/>
      <c r="IYD3" s="73"/>
      <c r="IYE3" s="73"/>
      <c r="IYF3" s="73"/>
      <c r="IYG3" s="73"/>
      <c r="IYH3" s="73"/>
      <c r="IYI3" s="73"/>
      <c r="IYJ3" s="73"/>
      <c r="IYK3" s="73"/>
      <c r="IYL3" s="73"/>
      <c r="IYM3" s="73"/>
      <c r="IYN3" s="73"/>
      <c r="IYO3" s="73"/>
      <c r="IYP3" s="73"/>
      <c r="IYQ3" s="73"/>
      <c r="IYR3" s="73"/>
      <c r="IYS3" s="73"/>
      <c r="IYT3" s="73"/>
      <c r="IYU3" s="73"/>
      <c r="IYV3" s="73"/>
      <c r="IYW3" s="73"/>
      <c r="IYX3" s="73"/>
      <c r="IYY3" s="73"/>
      <c r="IYZ3" s="73"/>
      <c r="IZA3" s="73"/>
      <c r="IZB3" s="73"/>
      <c r="IZC3" s="73"/>
      <c r="IZD3" s="73"/>
      <c r="IZE3" s="73"/>
      <c r="IZF3" s="73"/>
      <c r="IZG3" s="73"/>
      <c r="IZH3" s="73"/>
      <c r="IZI3" s="73"/>
      <c r="IZJ3" s="73"/>
      <c r="IZK3" s="73"/>
      <c r="IZL3" s="73"/>
      <c r="IZM3" s="73"/>
      <c r="IZN3" s="73"/>
      <c r="IZO3" s="73"/>
      <c r="IZP3" s="73"/>
      <c r="IZQ3" s="73"/>
      <c r="IZR3" s="73"/>
      <c r="IZS3" s="73"/>
      <c r="IZT3" s="73"/>
      <c r="IZU3" s="73"/>
      <c r="IZV3" s="73"/>
      <c r="IZW3" s="73"/>
      <c r="IZX3" s="73"/>
      <c r="IZY3" s="73"/>
      <c r="IZZ3" s="73"/>
      <c r="JAA3" s="73"/>
      <c r="JAB3" s="73"/>
      <c r="JAC3" s="73"/>
      <c r="JAD3" s="73"/>
      <c r="JAE3" s="73"/>
      <c r="JAF3" s="73"/>
      <c r="JAG3" s="73"/>
      <c r="JAH3" s="73"/>
      <c r="JAI3" s="73"/>
      <c r="JAJ3" s="73"/>
      <c r="JAK3" s="73"/>
      <c r="JAL3" s="73"/>
      <c r="JAM3" s="73"/>
      <c r="JAN3" s="73"/>
      <c r="JAO3" s="73"/>
      <c r="JAP3" s="73"/>
      <c r="JAQ3" s="73"/>
      <c r="JAR3" s="73"/>
      <c r="JAS3" s="73"/>
      <c r="JAT3" s="73"/>
      <c r="JAU3" s="73"/>
      <c r="JAV3" s="73"/>
      <c r="JAW3" s="73"/>
      <c r="JAX3" s="73"/>
      <c r="JAY3" s="73"/>
      <c r="JAZ3" s="73"/>
      <c r="JBA3" s="73"/>
      <c r="JBB3" s="73"/>
      <c r="JBC3" s="73"/>
      <c r="JBD3" s="73"/>
      <c r="JBE3" s="73"/>
      <c r="JBF3" s="73"/>
      <c r="JBG3" s="73"/>
      <c r="JBH3" s="73"/>
      <c r="JBI3" s="73"/>
      <c r="JBJ3" s="73"/>
      <c r="JBK3" s="73"/>
      <c r="JBL3" s="73"/>
      <c r="JBM3" s="73"/>
      <c r="JBN3" s="73"/>
      <c r="JBO3" s="73"/>
      <c r="JBP3" s="73"/>
      <c r="JBQ3" s="73"/>
      <c r="JBR3" s="73"/>
      <c r="JBS3" s="73"/>
      <c r="JBT3" s="73"/>
      <c r="JBU3" s="73"/>
      <c r="JBV3" s="73"/>
      <c r="JBW3" s="73"/>
      <c r="JBX3" s="73"/>
      <c r="JBY3" s="73"/>
      <c r="JBZ3" s="73"/>
      <c r="JCA3" s="73"/>
      <c r="JCB3" s="73"/>
      <c r="JCC3" s="73"/>
      <c r="JCD3" s="73"/>
      <c r="JCE3" s="73"/>
      <c r="JCF3" s="73"/>
      <c r="JCG3" s="73"/>
      <c r="JCH3" s="73"/>
      <c r="JCI3" s="73"/>
      <c r="JCJ3" s="73"/>
      <c r="JCK3" s="73"/>
      <c r="JCL3" s="73"/>
      <c r="JCM3" s="73"/>
      <c r="JCN3" s="73"/>
      <c r="JCO3" s="73"/>
      <c r="JCP3" s="73"/>
      <c r="JCQ3" s="73"/>
      <c r="JCR3" s="73"/>
      <c r="JCS3" s="73"/>
      <c r="JCT3" s="73"/>
      <c r="JCU3" s="73"/>
      <c r="JCV3" s="73"/>
      <c r="JCW3" s="73"/>
      <c r="JCX3" s="73"/>
      <c r="JCY3" s="73"/>
      <c r="JCZ3" s="73"/>
      <c r="JDA3" s="73"/>
      <c r="JDB3" s="73"/>
      <c r="JDC3" s="73"/>
      <c r="JDD3" s="73"/>
      <c r="JDE3" s="73"/>
      <c r="JDF3" s="73"/>
      <c r="JDG3" s="73"/>
      <c r="JDH3" s="73"/>
      <c r="JDI3" s="73"/>
      <c r="JDJ3" s="73"/>
      <c r="JDK3" s="73"/>
      <c r="JDL3" s="73"/>
      <c r="JDM3" s="73"/>
      <c r="JDN3" s="73"/>
      <c r="JDO3" s="73"/>
      <c r="JDP3" s="73"/>
      <c r="JDQ3" s="73"/>
      <c r="JDR3" s="73"/>
      <c r="JDS3" s="73"/>
      <c r="JDT3" s="73"/>
      <c r="JDU3" s="73"/>
      <c r="JDV3" s="73"/>
      <c r="JDW3" s="73"/>
      <c r="JDX3" s="73"/>
      <c r="JDY3" s="73"/>
      <c r="JDZ3" s="73"/>
      <c r="JEA3" s="73"/>
      <c r="JEB3" s="73"/>
      <c r="JEC3" s="73"/>
      <c r="JED3" s="73"/>
      <c r="JEE3" s="73"/>
      <c r="JEF3" s="73"/>
      <c r="JEG3" s="73"/>
      <c r="JEH3" s="73"/>
      <c r="JEI3" s="73"/>
      <c r="JEJ3" s="73"/>
      <c r="JEK3" s="73"/>
      <c r="JEL3" s="73"/>
      <c r="JEM3" s="73"/>
      <c r="JEN3" s="73"/>
      <c r="JEO3" s="73"/>
      <c r="JEP3" s="73"/>
      <c r="JEQ3" s="73"/>
      <c r="JER3" s="73"/>
      <c r="JES3" s="73"/>
      <c r="JET3" s="73"/>
      <c r="JEU3" s="73"/>
      <c r="JEV3" s="73"/>
      <c r="JEW3" s="73"/>
      <c r="JEX3" s="73"/>
      <c r="JEY3" s="73"/>
      <c r="JEZ3" s="73"/>
      <c r="JFA3" s="73"/>
      <c r="JFB3" s="73"/>
      <c r="JFC3" s="73"/>
      <c r="JFD3" s="73"/>
      <c r="JFE3" s="73"/>
      <c r="JFF3" s="73"/>
      <c r="JFG3" s="73"/>
      <c r="JFH3" s="73"/>
      <c r="JFI3" s="73"/>
      <c r="JFJ3" s="73"/>
      <c r="JFK3" s="73"/>
      <c r="JFL3" s="73"/>
      <c r="JFM3" s="73"/>
      <c r="JFN3" s="73"/>
      <c r="JFO3" s="73"/>
      <c r="JFP3" s="73"/>
      <c r="JFQ3" s="73"/>
      <c r="JFR3" s="73"/>
      <c r="JFS3" s="73"/>
      <c r="JFT3" s="73"/>
      <c r="JFU3" s="73"/>
      <c r="JFV3" s="73"/>
      <c r="JFW3" s="73"/>
      <c r="JFX3" s="73"/>
      <c r="JFY3" s="73"/>
      <c r="JFZ3" s="73"/>
      <c r="JGA3" s="73"/>
      <c r="JGB3" s="73"/>
      <c r="JGC3" s="73"/>
      <c r="JGD3" s="73"/>
      <c r="JGE3" s="73"/>
      <c r="JGF3" s="73"/>
      <c r="JGG3" s="73"/>
      <c r="JGH3" s="73"/>
      <c r="JGI3" s="73"/>
      <c r="JGJ3" s="73"/>
      <c r="JGK3" s="73"/>
      <c r="JGL3" s="73"/>
      <c r="JGM3" s="73"/>
      <c r="JGN3" s="73"/>
      <c r="JGO3" s="73"/>
      <c r="JGP3" s="73"/>
      <c r="JGQ3" s="73"/>
      <c r="JGR3" s="73"/>
      <c r="JGS3" s="73"/>
      <c r="JGT3" s="73"/>
      <c r="JGU3" s="73"/>
      <c r="JGV3" s="73"/>
      <c r="JGW3" s="73"/>
      <c r="JGX3" s="73"/>
      <c r="JGY3" s="73"/>
      <c r="JGZ3" s="73"/>
      <c r="JHA3" s="73"/>
      <c r="JHB3" s="73"/>
      <c r="JHC3" s="73"/>
      <c r="JHD3" s="73"/>
      <c r="JHE3" s="73"/>
      <c r="JHF3" s="73"/>
      <c r="JHG3" s="73"/>
      <c r="JHH3" s="73"/>
      <c r="JHI3" s="73"/>
      <c r="JHJ3" s="73"/>
      <c r="JHK3" s="73"/>
      <c r="JHL3" s="73"/>
      <c r="JHM3" s="73"/>
      <c r="JHN3" s="73"/>
      <c r="JHO3" s="73"/>
      <c r="JHP3" s="73"/>
      <c r="JHQ3" s="73"/>
      <c r="JHR3" s="73"/>
      <c r="JHS3" s="73"/>
      <c r="JHT3" s="73"/>
      <c r="JHU3" s="73"/>
      <c r="JHV3" s="73"/>
      <c r="JHW3" s="73"/>
      <c r="JHX3" s="73"/>
      <c r="JHY3" s="73"/>
      <c r="JHZ3" s="73"/>
      <c r="JIA3" s="73"/>
      <c r="JIB3" s="73"/>
      <c r="JIC3" s="73"/>
      <c r="JID3" s="73"/>
      <c r="JIE3" s="73"/>
      <c r="JIF3" s="73"/>
      <c r="JIG3" s="73"/>
      <c r="JIH3" s="73"/>
      <c r="JII3" s="73"/>
      <c r="JIJ3" s="73"/>
      <c r="JIK3" s="73"/>
      <c r="JIL3" s="73"/>
      <c r="JIM3" s="73"/>
      <c r="JIN3" s="73"/>
      <c r="JIO3" s="73"/>
      <c r="JIP3" s="73"/>
      <c r="JIQ3" s="73"/>
      <c r="JIR3" s="73"/>
      <c r="JIS3" s="73"/>
      <c r="JIT3" s="73"/>
      <c r="JIU3" s="73"/>
      <c r="JIV3" s="73"/>
      <c r="JIW3" s="73"/>
      <c r="JIX3" s="73"/>
      <c r="JIY3" s="73"/>
      <c r="JIZ3" s="73"/>
      <c r="JJA3" s="73"/>
      <c r="JJB3" s="73"/>
      <c r="JJC3" s="73"/>
      <c r="JJD3" s="73"/>
      <c r="JJE3" s="73"/>
      <c r="JJF3" s="73"/>
      <c r="JJG3" s="73"/>
      <c r="JJH3" s="73"/>
      <c r="JJI3" s="73"/>
      <c r="JJJ3" s="73"/>
      <c r="JJK3" s="73"/>
      <c r="JJL3" s="73"/>
      <c r="JJM3" s="73"/>
      <c r="JJN3" s="73"/>
      <c r="JJO3" s="73"/>
      <c r="JJP3" s="73"/>
      <c r="JJQ3" s="73"/>
      <c r="JJR3" s="73"/>
      <c r="JJS3" s="73"/>
      <c r="JJT3" s="73"/>
      <c r="JJU3" s="73"/>
      <c r="JJV3" s="73"/>
      <c r="JJW3" s="73"/>
      <c r="JJX3" s="73"/>
      <c r="JJY3" s="73"/>
      <c r="JJZ3" s="73"/>
      <c r="JKA3" s="73"/>
      <c r="JKB3" s="73"/>
      <c r="JKC3" s="73"/>
      <c r="JKD3" s="73"/>
      <c r="JKE3" s="73"/>
      <c r="JKF3" s="73"/>
      <c r="JKG3" s="73"/>
      <c r="JKH3" s="73"/>
      <c r="JKI3" s="73"/>
      <c r="JKJ3" s="73"/>
      <c r="JKK3" s="73"/>
      <c r="JKL3" s="73"/>
      <c r="JKM3" s="73"/>
      <c r="JKN3" s="73"/>
      <c r="JKO3" s="73"/>
      <c r="JKP3" s="73"/>
      <c r="JKQ3" s="73"/>
      <c r="JKR3" s="73"/>
      <c r="JKS3" s="73"/>
      <c r="JKT3" s="73"/>
      <c r="JKU3" s="73"/>
      <c r="JKV3" s="73"/>
      <c r="JKW3" s="73"/>
      <c r="JKX3" s="73"/>
      <c r="JKY3" s="73"/>
      <c r="JKZ3" s="73"/>
      <c r="JLA3" s="73"/>
      <c r="JLB3" s="73"/>
      <c r="JLC3" s="73"/>
      <c r="JLD3" s="73"/>
      <c r="JLE3" s="73"/>
      <c r="JLF3" s="73"/>
      <c r="JLG3" s="73"/>
      <c r="JLH3" s="73"/>
      <c r="JLI3" s="73"/>
      <c r="JLJ3" s="73"/>
      <c r="JLK3" s="73"/>
      <c r="JLL3" s="73"/>
      <c r="JLM3" s="73"/>
      <c r="JLN3" s="73"/>
      <c r="JLO3" s="73"/>
      <c r="JLP3" s="73"/>
      <c r="JLQ3" s="73"/>
      <c r="JLR3" s="73"/>
      <c r="JLS3" s="73"/>
      <c r="JLT3" s="73"/>
      <c r="JLU3" s="73"/>
      <c r="JLV3" s="73"/>
      <c r="JLW3" s="73"/>
      <c r="JLX3" s="73"/>
      <c r="JLY3" s="73"/>
      <c r="JLZ3" s="73"/>
      <c r="JMA3" s="73"/>
      <c r="JMB3" s="73"/>
      <c r="JMC3" s="73"/>
      <c r="JMD3" s="73"/>
      <c r="JME3" s="73"/>
      <c r="JMF3" s="73"/>
      <c r="JMG3" s="73"/>
      <c r="JMH3" s="73"/>
      <c r="JMI3" s="73"/>
      <c r="JMJ3" s="73"/>
      <c r="JMK3" s="73"/>
      <c r="JML3" s="73"/>
      <c r="JMM3" s="73"/>
      <c r="JMN3" s="73"/>
      <c r="JMO3" s="73"/>
      <c r="JMP3" s="73"/>
      <c r="JMQ3" s="73"/>
      <c r="JMR3" s="73"/>
      <c r="JMS3" s="73"/>
      <c r="JMT3" s="73"/>
      <c r="JMU3" s="73"/>
      <c r="JMV3" s="73"/>
      <c r="JMW3" s="73"/>
      <c r="JMX3" s="73"/>
      <c r="JMY3" s="73"/>
      <c r="JMZ3" s="73"/>
      <c r="JNA3" s="73"/>
      <c r="JNB3" s="73"/>
      <c r="JNC3" s="73"/>
      <c r="JND3" s="73"/>
      <c r="JNE3" s="73"/>
      <c r="JNF3" s="73"/>
      <c r="JNG3" s="73"/>
      <c r="JNH3" s="73"/>
      <c r="JNI3" s="73"/>
      <c r="JNJ3" s="73"/>
      <c r="JNK3" s="73"/>
      <c r="JNL3" s="73"/>
      <c r="JNM3" s="73"/>
      <c r="JNN3" s="73"/>
      <c r="JNO3" s="73"/>
      <c r="JNP3" s="73"/>
      <c r="JNQ3" s="73"/>
      <c r="JNR3" s="73"/>
      <c r="JNS3" s="73"/>
      <c r="JNT3" s="73"/>
      <c r="JNU3" s="73"/>
      <c r="JNV3" s="73"/>
      <c r="JNW3" s="73"/>
      <c r="JNX3" s="73"/>
      <c r="JNY3" s="73"/>
      <c r="JNZ3" s="73"/>
      <c r="JOA3" s="73"/>
      <c r="JOB3" s="73"/>
      <c r="JOC3" s="73"/>
      <c r="JOD3" s="73"/>
      <c r="JOE3" s="73"/>
      <c r="JOF3" s="73"/>
      <c r="JOG3" s="73"/>
      <c r="JOH3" s="73"/>
      <c r="JOI3" s="73"/>
      <c r="JOJ3" s="73"/>
      <c r="JOK3" s="73"/>
      <c r="JOL3" s="73"/>
      <c r="JOM3" s="73"/>
      <c r="JON3" s="73"/>
      <c r="JOO3" s="73"/>
      <c r="JOP3" s="73"/>
      <c r="JOQ3" s="73"/>
      <c r="JOR3" s="73"/>
      <c r="JOS3" s="73"/>
      <c r="JOT3" s="73"/>
      <c r="JOU3" s="73"/>
      <c r="JOV3" s="73"/>
      <c r="JOW3" s="73"/>
      <c r="JOX3" s="73"/>
      <c r="JOY3" s="73"/>
      <c r="JOZ3" s="73"/>
      <c r="JPA3" s="73"/>
      <c r="JPB3" s="73"/>
      <c r="JPC3" s="73"/>
      <c r="JPD3" s="73"/>
      <c r="JPE3" s="73"/>
      <c r="JPF3" s="73"/>
      <c r="JPG3" s="73"/>
      <c r="JPH3" s="73"/>
      <c r="JPI3" s="73"/>
      <c r="JPJ3" s="73"/>
      <c r="JPK3" s="73"/>
      <c r="JPL3" s="73"/>
      <c r="JPM3" s="73"/>
      <c r="JPN3" s="73"/>
      <c r="JPO3" s="73"/>
      <c r="JPP3" s="73"/>
      <c r="JPQ3" s="73"/>
      <c r="JPR3" s="73"/>
      <c r="JPS3" s="73"/>
      <c r="JPT3" s="73"/>
      <c r="JPU3" s="73"/>
      <c r="JPV3" s="73"/>
      <c r="JPW3" s="73"/>
      <c r="JPX3" s="73"/>
      <c r="JPY3" s="73"/>
      <c r="JPZ3" s="73"/>
      <c r="JQA3" s="73"/>
      <c r="JQB3" s="73"/>
      <c r="JQC3" s="73"/>
      <c r="JQD3" s="73"/>
      <c r="JQE3" s="73"/>
      <c r="JQF3" s="73"/>
      <c r="JQG3" s="73"/>
      <c r="JQH3" s="73"/>
      <c r="JQI3" s="73"/>
      <c r="JQJ3" s="73"/>
      <c r="JQK3" s="73"/>
      <c r="JQL3" s="73"/>
      <c r="JQM3" s="73"/>
      <c r="JQN3" s="73"/>
      <c r="JQO3" s="73"/>
      <c r="JQP3" s="73"/>
      <c r="JQQ3" s="73"/>
      <c r="JQR3" s="73"/>
      <c r="JQS3" s="73"/>
      <c r="JQT3" s="73"/>
      <c r="JQU3" s="73"/>
      <c r="JQV3" s="73"/>
      <c r="JQW3" s="73"/>
      <c r="JQX3" s="73"/>
      <c r="JQY3" s="73"/>
      <c r="JQZ3" s="73"/>
      <c r="JRA3" s="73"/>
      <c r="JRB3" s="73"/>
      <c r="JRC3" s="73"/>
      <c r="JRD3" s="73"/>
      <c r="JRE3" s="73"/>
      <c r="JRF3" s="73"/>
      <c r="JRG3" s="73"/>
      <c r="JRH3" s="73"/>
      <c r="JRI3" s="73"/>
      <c r="JRJ3" s="73"/>
      <c r="JRK3" s="73"/>
      <c r="JRL3" s="73"/>
      <c r="JRM3" s="73"/>
      <c r="JRN3" s="73"/>
      <c r="JRO3" s="73"/>
      <c r="JRP3" s="73"/>
      <c r="JRQ3" s="73"/>
      <c r="JRR3" s="73"/>
      <c r="JRS3" s="73"/>
      <c r="JRT3" s="73"/>
      <c r="JRU3" s="73"/>
      <c r="JRV3" s="73"/>
      <c r="JRW3" s="73"/>
      <c r="JRX3" s="73"/>
      <c r="JRY3" s="73"/>
      <c r="JRZ3" s="73"/>
      <c r="JSA3" s="73"/>
      <c r="JSB3" s="73"/>
      <c r="JSC3" s="73"/>
      <c r="JSD3" s="73"/>
      <c r="JSE3" s="73"/>
      <c r="JSF3" s="73"/>
      <c r="JSG3" s="73"/>
      <c r="JSH3" s="73"/>
      <c r="JSI3" s="73"/>
      <c r="JSJ3" s="73"/>
      <c r="JSK3" s="73"/>
      <c r="JSL3" s="73"/>
      <c r="JSM3" s="73"/>
      <c r="JSN3" s="73"/>
      <c r="JSO3" s="73"/>
      <c r="JSP3" s="73"/>
      <c r="JSQ3" s="73"/>
      <c r="JSR3" s="73"/>
      <c r="JSS3" s="73"/>
      <c r="JST3" s="73"/>
      <c r="JSU3" s="73"/>
      <c r="JSV3" s="73"/>
      <c r="JSW3" s="73"/>
      <c r="JSX3" s="73"/>
      <c r="JSY3" s="73"/>
      <c r="JSZ3" s="73"/>
      <c r="JTA3" s="73"/>
      <c r="JTB3" s="73"/>
      <c r="JTC3" s="73"/>
      <c r="JTD3" s="73"/>
      <c r="JTE3" s="73"/>
      <c r="JTF3" s="73"/>
      <c r="JTG3" s="73"/>
      <c r="JTH3" s="73"/>
      <c r="JTI3" s="73"/>
      <c r="JTJ3" s="73"/>
      <c r="JTK3" s="73"/>
      <c r="JTL3" s="73"/>
      <c r="JTM3" s="73"/>
      <c r="JTN3" s="73"/>
      <c r="JTO3" s="73"/>
      <c r="JTP3" s="73"/>
      <c r="JTQ3" s="73"/>
      <c r="JTR3" s="73"/>
      <c r="JTS3" s="73"/>
      <c r="JTT3" s="73"/>
      <c r="JTU3" s="73"/>
      <c r="JTV3" s="73"/>
      <c r="JTW3" s="73"/>
      <c r="JTX3" s="73"/>
      <c r="JTY3" s="73"/>
      <c r="JTZ3" s="73"/>
      <c r="JUA3" s="73"/>
      <c r="JUB3" s="73"/>
      <c r="JUC3" s="73"/>
      <c r="JUD3" s="73"/>
      <c r="JUE3" s="73"/>
      <c r="JUF3" s="73"/>
      <c r="JUG3" s="73"/>
      <c r="JUH3" s="73"/>
      <c r="JUI3" s="73"/>
      <c r="JUJ3" s="73"/>
      <c r="JUK3" s="73"/>
      <c r="JUL3" s="73"/>
      <c r="JUM3" s="73"/>
      <c r="JUN3" s="73"/>
      <c r="JUO3" s="73"/>
      <c r="JUP3" s="73"/>
      <c r="JUQ3" s="73"/>
      <c r="JUR3" s="73"/>
      <c r="JUS3" s="73"/>
      <c r="JUT3" s="73"/>
      <c r="JUU3" s="73"/>
      <c r="JUV3" s="73"/>
      <c r="JUW3" s="73"/>
      <c r="JUX3" s="73"/>
      <c r="JUY3" s="73"/>
      <c r="JUZ3" s="73"/>
      <c r="JVA3" s="73"/>
      <c r="JVB3" s="73"/>
      <c r="JVC3" s="73"/>
      <c r="JVD3" s="73"/>
      <c r="JVE3" s="73"/>
      <c r="JVF3" s="73"/>
      <c r="JVG3" s="73"/>
      <c r="JVH3" s="73"/>
      <c r="JVI3" s="73"/>
      <c r="JVJ3" s="73"/>
      <c r="JVK3" s="73"/>
      <c r="JVL3" s="73"/>
      <c r="JVM3" s="73"/>
      <c r="JVN3" s="73"/>
      <c r="JVO3" s="73"/>
      <c r="JVP3" s="73"/>
      <c r="JVQ3" s="73"/>
      <c r="JVR3" s="73"/>
      <c r="JVS3" s="73"/>
      <c r="JVT3" s="73"/>
      <c r="JVU3" s="73"/>
      <c r="JVV3" s="73"/>
      <c r="JVW3" s="73"/>
      <c r="JVX3" s="73"/>
      <c r="JVY3" s="73"/>
      <c r="JVZ3" s="73"/>
      <c r="JWA3" s="73"/>
      <c r="JWB3" s="73"/>
      <c r="JWC3" s="73"/>
      <c r="JWD3" s="73"/>
      <c r="JWE3" s="73"/>
      <c r="JWF3" s="73"/>
      <c r="JWG3" s="73"/>
      <c r="JWH3" s="73"/>
      <c r="JWI3" s="73"/>
      <c r="JWJ3" s="73"/>
      <c r="JWK3" s="73"/>
      <c r="JWL3" s="73"/>
      <c r="JWM3" s="73"/>
      <c r="JWN3" s="73"/>
      <c r="JWO3" s="73"/>
      <c r="JWP3" s="73"/>
      <c r="JWQ3" s="73"/>
      <c r="JWR3" s="73"/>
      <c r="JWS3" s="73"/>
      <c r="JWT3" s="73"/>
      <c r="JWU3" s="73"/>
      <c r="JWV3" s="73"/>
      <c r="JWW3" s="73"/>
      <c r="JWX3" s="73"/>
      <c r="JWY3" s="73"/>
      <c r="JWZ3" s="73"/>
      <c r="JXA3" s="73"/>
      <c r="JXB3" s="73"/>
      <c r="JXC3" s="73"/>
      <c r="JXD3" s="73"/>
      <c r="JXE3" s="73"/>
      <c r="JXF3" s="73"/>
      <c r="JXG3" s="73"/>
      <c r="JXH3" s="73"/>
      <c r="JXI3" s="73"/>
      <c r="JXJ3" s="73"/>
      <c r="JXK3" s="73"/>
      <c r="JXL3" s="73"/>
      <c r="JXM3" s="73"/>
      <c r="JXN3" s="73"/>
      <c r="JXO3" s="73"/>
      <c r="JXP3" s="73"/>
      <c r="JXQ3" s="73"/>
      <c r="JXR3" s="73"/>
      <c r="JXS3" s="73"/>
      <c r="JXT3" s="73"/>
      <c r="JXU3" s="73"/>
      <c r="JXV3" s="73"/>
      <c r="JXW3" s="73"/>
      <c r="JXX3" s="73"/>
      <c r="JXY3" s="73"/>
      <c r="JXZ3" s="73"/>
      <c r="JYA3" s="73"/>
      <c r="JYB3" s="73"/>
      <c r="JYC3" s="73"/>
      <c r="JYD3" s="73"/>
      <c r="JYE3" s="73"/>
      <c r="JYF3" s="73"/>
      <c r="JYG3" s="73"/>
      <c r="JYH3" s="73"/>
      <c r="JYI3" s="73"/>
      <c r="JYJ3" s="73"/>
      <c r="JYK3" s="73"/>
      <c r="JYL3" s="73"/>
      <c r="JYM3" s="73"/>
      <c r="JYN3" s="73"/>
      <c r="JYO3" s="73"/>
      <c r="JYP3" s="73"/>
      <c r="JYQ3" s="73"/>
      <c r="JYR3" s="73"/>
      <c r="JYS3" s="73"/>
      <c r="JYT3" s="73"/>
      <c r="JYU3" s="73"/>
      <c r="JYV3" s="73"/>
      <c r="JYW3" s="73"/>
      <c r="JYX3" s="73"/>
      <c r="JYY3" s="73"/>
      <c r="JYZ3" s="73"/>
      <c r="JZA3" s="73"/>
      <c r="JZB3" s="73"/>
      <c r="JZC3" s="73"/>
      <c r="JZD3" s="73"/>
      <c r="JZE3" s="73"/>
      <c r="JZF3" s="73"/>
      <c r="JZG3" s="73"/>
      <c r="JZH3" s="73"/>
      <c r="JZI3" s="73"/>
      <c r="JZJ3" s="73"/>
      <c r="JZK3" s="73"/>
      <c r="JZL3" s="73"/>
      <c r="JZM3" s="73"/>
      <c r="JZN3" s="73"/>
      <c r="JZO3" s="73"/>
      <c r="JZP3" s="73"/>
      <c r="JZQ3" s="73"/>
      <c r="JZR3" s="73"/>
      <c r="JZS3" s="73"/>
      <c r="JZT3" s="73"/>
      <c r="JZU3" s="73"/>
      <c r="JZV3" s="73"/>
      <c r="JZW3" s="73"/>
      <c r="JZX3" s="73"/>
      <c r="JZY3" s="73"/>
      <c r="JZZ3" s="73"/>
      <c r="KAA3" s="73"/>
      <c r="KAB3" s="73"/>
      <c r="KAC3" s="73"/>
      <c r="KAD3" s="73"/>
      <c r="KAE3" s="73"/>
      <c r="KAF3" s="73"/>
      <c r="KAG3" s="73"/>
      <c r="KAH3" s="73"/>
      <c r="KAI3" s="73"/>
      <c r="KAJ3" s="73"/>
      <c r="KAK3" s="73"/>
      <c r="KAL3" s="73"/>
      <c r="KAM3" s="73"/>
      <c r="KAN3" s="73"/>
      <c r="KAO3" s="73"/>
      <c r="KAP3" s="73"/>
      <c r="KAQ3" s="73"/>
      <c r="KAR3" s="73"/>
      <c r="KAS3" s="73"/>
      <c r="KAT3" s="73"/>
      <c r="KAU3" s="73"/>
      <c r="KAV3" s="73"/>
      <c r="KAW3" s="73"/>
      <c r="KAX3" s="73"/>
      <c r="KAY3" s="73"/>
      <c r="KAZ3" s="73"/>
      <c r="KBA3" s="73"/>
      <c r="KBB3" s="73"/>
      <c r="KBC3" s="73"/>
      <c r="KBD3" s="73"/>
      <c r="KBE3" s="73"/>
      <c r="KBF3" s="73"/>
      <c r="KBG3" s="73"/>
      <c r="KBH3" s="73"/>
      <c r="KBI3" s="73"/>
      <c r="KBJ3" s="73"/>
      <c r="KBK3" s="73"/>
      <c r="KBL3" s="73"/>
      <c r="KBM3" s="73"/>
      <c r="KBN3" s="73"/>
      <c r="KBO3" s="73"/>
      <c r="KBP3" s="73"/>
      <c r="KBQ3" s="73"/>
      <c r="KBR3" s="73"/>
      <c r="KBS3" s="73"/>
      <c r="KBT3" s="73"/>
      <c r="KBU3" s="73"/>
      <c r="KBV3" s="73"/>
      <c r="KBW3" s="73"/>
      <c r="KBX3" s="73"/>
      <c r="KBY3" s="73"/>
      <c r="KBZ3" s="73"/>
      <c r="KCA3" s="73"/>
      <c r="KCB3" s="73"/>
      <c r="KCC3" s="73"/>
      <c r="KCD3" s="73"/>
      <c r="KCE3" s="73"/>
      <c r="KCF3" s="73"/>
      <c r="KCG3" s="73"/>
      <c r="KCH3" s="73"/>
      <c r="KCI3" s="73"/>
      <c r="KCJ3" s="73"/>
      <c r="KCK3" s="73"/>
      <c r="KCL3" s="73"/>
      <c r="KCM3" s="73"/>
      <c r="KCN3" s="73"/>
      <c r="KCO3" s="73"/>
      <c r="KCP3" s="73"/>
      <c r="KCQ3" s="73"/>
      <c r="KCR3" s="73"/>
      <c r="KCS3" s="73"/>
      <c r="KCT3" s="73"/>
      <c r="KCU3" s="73"/>
      <c r="KCV3" s="73"/>
      <c r="KCW3" s="73"/>
      <c r="KCX3" s="73"/>
      <c r="KCY3" s="73"/>
      <c r="KCZ3" s="73"/>
      <c r="KDA3" s="73"/>
      <c r="KDB3" s="73"/>
      <c r="KDC3" s="73"/>
      <c r="KDD3" s="73"/>
      <c r="KDE3" s="73"/>
      <c r="KDF3" s="73"/>
      <c r="KDG3" s="73"/>
      <c r="KDH3" s="73"/>
      <c r="KDI3" s="73"/>
      <c r="KDJ3" s="73"/>
      <c r="KDK3" s="73"/>
      <c r="KDL3" s="73"/>
      <c r="KDM3" s="73"/>
      <c r="KDN3" s="73"/>
      <c r="KDO3" s="73"/>
      <c r="KDP3" s="73"/>
      <c r="KDQ3" s="73"/>
      <c r="KDR3" s="73"/>
      <c r="KDS3" s="73"/>
      <c r="KDT3" s="73"/>
      <c r="KDU3" s="73"/>
      <c r="KDV3" s="73"/>
      <c r="KDW3" s="73"/>
      <c r="KDX3" s="73"/>
      <c r="KDY3" s="73"/>
      <c r="KDZ3" s="73"/>
      <c r="KEA3" s="73"/>
      <c r="KEB3" s="73"/>
      <c r="KEC3" s="73"/>
      <c r="KED3" s="73"/>
      <c r="KEE3" s="73"/>
      <c r="KEF3" s="73"/>
      <c r="KEG3" s="73"/>
      <c r="KEH3" s="73"/>
      <c r="KEI3" s="73"/>
      <c r="KEJ3" s="73"/>
      <c r="KEK3" s="73"/>
      <c r="KEL3" s="73"/>
      <c r="KEM3" s="73"/>
      <c r="KEN3" s="73"/>
      <c r="KEO3" s="73"/>
      <c r="KEP3" s="73"/>
      <c r="KEQ3" s="73"/>
      <c r="KER3" s="73"/>
      <c r="KES3" s="73"/>
      <c r="KET3" s="73"/>
      <c r="KEU3" s="73"/>
      <c r="KEV3" s="73"/>
      <c r="KEW3" s="73"/>
      <c r="KEX3" s="73"/>
      <c r="KEY3" s="73"/>
      <c r="KEZ3" s="73"/>
      <c r="KFA3" s="73"/>
      <c r="KFB3" s="73"/>
      <c r="KFC3" s="73"/>
      <c r="KFD3" s="73"/>
      <c r="KFE3" s="73"/>
      <c r="KFF3" s="73"/>
      <c r="KFG3" s="73"/>
      <c r="KFH3" s="73"/>
      <c r="KFI3" s="73"/>
      <c r="KFJ3" s="73"/>
      <c r="KFK3" s="73"/>
      <c r="KFL3" s="73"/>
      <c r="KFM3" s="73"/>
      <c r="KFN3" s="73"/>
      <c r="KFO3" s="73"/>
      <c r="KFP3" s="73"/>
      <c r="KFQ3" s="73"/>
      <c r="KFR3" s="73"/>
      <c r="KFS3" s="73"/>
      <c r="KFT3" s="73"/>
      <c r="KFU3" s="73"/>
      <c r="KFV3" s="73"/>
      <c r="KFW3" s="73"/>
      <c r="KFX3" s="73"/>
      <c r="KFY3" s="73"/>
      <c r="KFZ3" s="73"/>
      <c r="KGA3" s="73"/>
      <c r="KGB3" s="73"/>
      <c r="KGC3" s="73"/>
      <c r="KGD3" s="73"/>
      <c r="KGE3" s="73"/>
      <c r="KGF3" s="73"/>
      <c r="KGG3" s="73"/>
      <c r="KGH3" s="73"/>
      <c r="KGI3" s="73"/>
      <c r="KGJ3" s="73"/>
      <c r="KGK3" s="73"/>
      <c r="KGL3" s="73"/>
      <c r="KGM3" s="73"/>
      <c r="KGN3" s="73"/>
      <c r="KGO3" s="73"/>
      <c r="KGP3" s="73"/>
      <c r="KGQ3" s="73"/>
      <c r="KGR3" s="73"/>
      <c r="KGS3" s="73"/>
      <c r="KGT3" s="73"/>
      <c r="KGU3" s="73"/>
      <c r="KGV3" s="73"/>
      <c r="KGW3" s="73"/>
      <c r="KGX3" s="73"/>
      <c r="KGY3" s="73"/>
      <c r="KGZ3" s="73"/>
      <c r="KHA3" s="73"/>
      <c r="KHB3" s="73"/>
      <c r="KHC3" s="73"/>
      <c r="KHD3" s="73"/>
      <c r="KHE3" s="73"/>
      <c r="KHF3" s="73"/>
      <c r="KHG3" s="73"/>
      <c r="KHH3" s="73"/>
      <c r="KHI3" s="73"/>
      <c r="KHJ3" s="73"/>
      <c r="KHK3" s="73"/>
      <c r="KHL3" s="73"/>
      <c r="KHM3" s="73"/>
      <c r="KHN3" s="73"/>
      <c r="KHO3" s="73"/>
      <c r="KHP3" s="73"/>
      <c r="KHQ3" s="73"/>
      <c r="KHR3" s="73"/>
      <c r="KHS3" s="73"/>
      <c r="KHT3" s="73"/>
      <c r="KHU3" s="73"/>
      <c r="KHV3" s="73"/>
      <c r="KHW3" s="73"/>
      <c r="KHX3" s="73"/>
      <c r="KHY3" s="73"/>
      <c r="KHZ3" s="73"/>
      <c r="KIA3" s="73"/>
      <c r="KIB3" s="73"/>
      <c r="KIC3" s="73"/>
      <c r="KID3" s="73"/>
      <c r="KIE3" s="73"/>
      <c r="KIF3" s="73"/>
      <c r="KIG3" s="73"/>
      <c r="KIH3" s="73"/>
      <c r="KII3" s="73"/>
      <c r="KIJ3" s="73"/>
      <c r="KIK3" s="73"/>
      <c r="KIL3" s="73"/>
      <c r="KIM3" s="73"/>
      <c r="KIN3" s="73"/>
      <c r="KIO3" s="73"/>
      <c r="KIP3" s="73"/>
      <c r="KIQ3" s="73"/>
      <c r="KIR3" s="73"/>
      <c r="KIS3" s="73"/>
      <c r="KIT3" s="73"/>
      <c r="KIU3" s="73"/>
      <c r="KIV3" s="73"/>
      <c r="KIW3" s="73"/>
      <c r="KIX3" s="73"/>
      <c r="KIY3" s="73"/>
      <c r="KIZ3" s="73"/>
      <c r="KJA3" s="73"/>
      <c r="KJB3" s="73"/>
      <c r="KJC3" s="73"/>
      <c r="KJD3" s="73"/>
      <c r="KJE3" s="73"/>
      <c r="KJF3" s="73"/>
      <c r="KJG3" s="73"/>
      <c r="KJH3" s="73"/>
      <c r="KJI3" s="73"/>
      <c r="KJJ3" s="73"/>
      <c r="KJK3" s="73"/>
      <c r="KJL3" s="73"/>
      <c r="KJM3" s="73"/>
      <c r="KJN3" s="73"/>
      <c r="KJO3" s="73"/>
      <c r="KJP3" s="73"/>
      <c r="KJQ3" s="73"/>
      <c r="KJR3" s="73"/>
      <c r="KJS3" s="73"/>
      <c r="KJT3" s="73"/>
      <c r="KJU3" s="73"/>
      <c r="KJV3" s="73"/>
      <c r="KJW3" s="73"/>
      <c r="KJX3" s="73"/>
      <c r="KJY3" s="73"/>
      <c r="KJZ3" s="73"/>
      <c r="KKA3" s="73"/>
      <c r="KKB3" s="73"/>
      <c r="KKC3" s="73"/>
      <c r="KKD3" s="73"/>
      <c r="KKE3" s="73"/>
      <c r="KKF3" s="73"/>
      <c r="KKG3" s="73"/>
      <c r="KKH3" s="73"/>
      <c r="KKI3" s="73"/>
      <c r="KKJ3" s="73"/>
      <c r="KKK3" s="73"/>
      <c r="KKL3" s="73"/>
      <c r="KKM3" s="73"/>
      <c r="KKN3" s="73"/>
      <c r="KKO3" s="73"/>
      <c r="KKP3" s="73"/>
      <c r="KKQ3" s="73"/>
      <c r="KKR3" s="73"/>
      <c r="KKS3" s="73"/>
      <c r="KKT3" s="73"/>
      <c r="KKU3" s="73"/>
      <c r="KKV3" s="73"/>
      <c r="KKW3" s="73"/>
      <c r="KKX3" s="73"/>
      <c r="KKY3" s="73"/>
      <c r="KKZ3" s="73"/>
      <c r="KLA3" s="73"/>
      <c r="KLB3" s="73"/>
      <c r="KLC3" s="73"/>
      <c r="KLD3" s="73"/>
      <c r="KLE3" s="73"/>
      <c r="KLF3" s="73"/>
      <c r="KLG3" s="73"/>
      <c r="KLH3" s="73"/>
      <c r="KLI3" s="73"/>
      <c r="KLJ3" s="73"/>
      <c r="KLK3" s="73"/>
      <c r="KLL3" s="73"/>
      <c r="KLM3" s="73"/>
      <c r="KLN3" s="73"/>
      <c r="KLO3" s="73"/>
      <c r="KLP3" s="73"/>
      <c r="KLQ3" s="73"/>
      <c r="KLR3" s="73"/>
      <c r="KLS3" s="73"/>
      <c r="KLT3" s="73"/>
      <c r="KLU3" s="73"/>
      <c r="KLV3" s="73"/>
      <c r="KLW3" s="73"/>
      <c r="KLX3" s="73"/>
      <c r="KLY3" s="73"/>
      <c r="KLZ3" s="73"/>
      <c r="KMA3" s="73"/>
      <c r="KMB3" s="73"/>
      <c r="KMC3" s="73"/>
      <c r="KMD3" s="73"/>
      <c r="KME3" s="73"/>
      <c r="KMF3" s="73"/>
      <c r="KMG3" s="73"/>
      <c r="KMH3" s="73"/>
      <c r="KMI3" s="73"/>
      <c r="KMJ3" s="73"/>
      <c r="KMK3" s="73"/>
      <c r="KML3" s="73"/>
      <c r="KMM3" s="73"/>
      <c r="KMN3" s="73"/>
      <c r="KMO3" s="73"/>
      <c r="KMP3" s="73"/>
      <c r="KMQ3" s="73"/>
      <c r="KMR3" s="73"/>
      <c r="KMS3" s="73"/>
      <c r="KMT3" s="73"/>
      <c r="KMU3" s="73"/>
      <c r="KMV3" s="73"/>
      <c r="KMW3" s="73"/>
      <c r="KMX3" s="73"/>
      <c r="KMY3" s="73"/>
      <c r="KMZ3" s="73"/>
      <c r="KNA3" s="73"/>
      <c r="KNB3" s="73"/>
      <c r="KNC3" s="73"/>
      <c r="KND3" s="73"/>
      <c r="KNE3" s="73"/>
      <c r="KNF3" s="73"/>
      <c r="KNG3" s="73"/>
      <c r="KNH3" s="73"/>
      <c r="KNI3" s="73"/>
      <c r="KNJ3" s="73"/>
      <c r="KNK3" s="73"/>
      <c r="KNL3" s="73"/>
      <c r="KNM3" s="73"/>
      <c r="KNN3" s="73"/>
      <c r="KNO3" s="73"/>
      <c r="KNP3" s="73"/>
      <c r="KNQ3" s="73"/>
      <c r="KNR3" s="73"/>
      <c r="KNS3" s="73"/>
      <c r="KNT3" s="73"/>
      <c r="KNU3" s="73"/>
      <c r="KNV3" s="73"/>
      <c r="KNW3" s="73"/>
      <c r="KNX3" s="73"/>
      <c r="KNY3" s="73"/>
      <c r="KNZ3" s="73"/>
      <c r="KOA3" s="73"/>
      <c r="KOB3" s="73"/>
      <c r="KOC3" s="73"/>
      <c r="KOD3" s="73"/>
      <c r="KOE3" s="73"/>
      <c r="KOF3" s="73"/>
      <c r="KOG3" s="73"/>
      <c r="KOH3" s="73"/>
      <c r="KOI3" s="73"/>
      <c r="KOJ3" s="73"/>
      <c r="KOK3" s="73"/>
      <c r="KOL3" s="73"/>
      <c r="KOM3" s="73"/>
      <c r="KON3" s="73"/>
      <c r="KOO3" s="73"/>
      <c r="KOP3" s="73"/>
      <c r="KOQ3" s="73"/>
      <c r="KOR3" s="73"/>
      <c r="KOS3" s="73"/>
      <c r="KOT3" s="73"/>
      <c r="KOU3" s="73"/>
      <c r="KOV3" s="73"/>
      <c r="KOW3" s="73"/>
      <c r="KOX3" s="73"/>
      <c r="KOY3" s="73"/>
      <c r="KOZ3" s="73"/>
      <c r="KPA3" s="73"/>
      <c r="KPB3" s="73"/>
      <c r="KPC3" s="73"/>
      <c r="KPD3" s="73"/>
      <c r="KPE3" s="73"/>
      <c r="KPF3" s="73"/>
      <c r="KPG3" s="73"/>
      <c r="KPH3" s="73"/>
      <c r="KPI3" s="73"/>
      <c r="KPJ3" s="73"/>
      <c r="KPK3" s="73"/>
      <c r="KPL3" s="73"/>
      <c r="KPM3" s="73"/>
      <c r="KPN3" s="73"/>
      <c r="KPO3" s="73"/>
      <c r="KPP3" s="73"/>
      <c r="KPQ3" s="73"/>
      <c r="KPR3" s="73"/>
      <c r="KPS3" s="73"/>
      <c r="KPT3" s="73"/>
      <c r="KPU3" s="73"/>
      <c r="KPV3" s="73"/>
      <c r="KPW3" s="73"/>
      <c r="KPX3" s="73"/>
      <c r="KPY3" s="73"/>
      <c r="KPZ3" s="73"/>
      <c r="KQA3" s="73"/>
      <c r="KQB3" s="73"/>
      <c r="KQC3" s="73"/>
      <c r="KQD3" s="73"/>
      <c r="KQE3" s="73"/>
      <c r="KQF3" s="73"/>
      <c r="KQG3" s="73"/>
      <c r="KQH3" s="73"/>
      <c r="KQI3" s="73"/>
      <c r="KQJ3" s="73"/>
      <c r="KQK3" s="73"/>
      <c r="KQL3" s="73"/>
      <c r="KQM3" s="73"/>
      <c r="KQN3" s="73"/>
      <c r="KQO3" s="73"/>
      <c r="KQP3" s="73"/>
      <c r="KQQ3" s="73"/>
      <c r="KQR3" s="73"/>
      <c r="KQS3" s="73"/>
      <c r="KQT3" s="73"/>
      <c r="KQU3" s="73"/>
      <c r="KQV3" s="73"/>
      <c r="KQW3" s="73"/>
      <c r="KQX3" s="73"/>
      <c r="KQY3" s="73"/>
      <c r="KQZ3" s="73"/>
      <c r="KRA3" s="73"/>
      <c r="KRB3" s="73"/>
      <c r="KRC3" s="73"/>
      <c r="KRD3" s="73"/>
      <c r="KRE3" s="73"/>
      <c r="KRF3" s="73"/>
      <c r="KRG3" s="73"/>
      <c r="KRH3" s="73"/>
      <c r="KRI3" s="73"/>
      <c r="KRJ3" s="73"/>
      <c r="KRK3" s="73"/>
      <c r="KRL3" s="73"/>
      <c r="KRM3" s="73"/>
      <c r="KRN3" s="73"/>
      <c r="KRO3" s="73"/>
      <c r="KRP3" s="73"/>
      <c r="KRQ3" s="73"/>
      <c r="KRR3" s="73"/>
      <c r="KRS3" s="73"/>
      <c r="KRT3" s="73"/>
      <c r="KRU3" s="73"/>
      <c r="KRV3" s="73"/>
      <c r="KRW3" s="73"/>
      <c r="KRX3" s="73"/>
      <c r="KRY3" s="73"/>
      <c r="KRZ3" s="73"/>
      <c r="KSA3" s="73"/>
      <c r="KSB3" s="73"/>
      <c r="KSC3" s="73"/>
      <c r="KSD3" s="73"/>
      <c r="KSE3" s="73"/>
      <c r="KSF3" s="73"/>
      <c r="KSG3" s="73"/>
      <c r="KSH3" s="73"/>
      <c r="KSI3" s="73"/>
      <c r="KSJ3" s="73"/>
      <c r="KSK3" s="73"/>
      <c r="KSL3" s="73"/>
      <c r="KSM3" s="73"/>
      <c r="KSN3" s="73"/>
      <c r="KSO3" s="73"/>
      <c r="KSP3" s="73"/>
      <c r="KSQ3" s="73"/>
      <c r="KSR3" s="73"/>
      <c r="KSS3" s="73"/>
      <c r="KST3" s="73"/>
      <c r="KSU3" s="73"/>
      <c r="KSV3" s="73"/>
      <c r="KSW3" s="73"/>
      <c r="KSX3" s="73"/>
      <c r="KSY3" s="73"/>
      <c r="KSZ3" s="73"/>
      <c r="KTA3" s="73"/>
      <c r="KTB3" s="73"/>
      <c r="KTC3" s="73"/>
      <c r="KTD3" s="73"/>
      <c r="KTE3" s="73"/>
      <c r="KTF3" s="73"/>
      <c r="KTG3" s="73"/>
      <c r="KTH3" s="73"/>
      <c r="KTI3" s="73"/>
      <c r="KTJ3" s="73"/>
      <c r="KTK3" s="73"/>
      <c r="KTL3" s="73"/>
      <c r="KTM3" s="73"/>
      <c r="KTN3" s="73"/>
      <c r="KTO3" s="73"/>
      <c r="KTP3" s="73"/>
      <c r="KTQ3" s="73"/>
      <c r="KTR3" s="73"/>
      <c r="KTS3" s="73"/>
      <c r="KTT3" s="73"/>
      <c r="KTU3" s="73"/>
      <c r="KTV3" s="73"/>
      <c r="KTW3" s="73"/>
      <c r="KTX3" s="73"/>
      <c r="KTY3" s="73"/>
      <c r="KTZ3" s="73"/>
      <c r="KUA3" s="73"/>
      <c r="KUB3" s="73"/>
      <c r="KUC3" s="73"/>
      <c r="KUD3" s="73"/>
      <c r="KUE3" s="73"/>
      <c r="KUF3" s="73"/>
      <c r="KUG3" s="73"/>
      <c r="KUH3" s="73"/>
      <c r="KUI3" s="73"/>
      <c r="KUJ3" s="73"/>
      <c r="KUK3" s="73"/>
      <c r="KUL3" s="73"/>
      <c r="KUM3" s="73"/>
      <c r="KUN3" s="73"/>
      <c r="KUO3" s="73"/>
      <c r="KUP3" s="73"/>
      <c r="KUQ3" s="73"/>
      <c r="KUR3" s="73"/>
      <c r="KUS3" s="73"/>
      <c r="KUT3" s="73"/>
      <c r="KUU3" s="73"/>
      <c r="KUV3" s="73"/>
      <c r="KUW3" s="73"/>
      <c r="KUX3" s="73"/>
      <c r="KUY3" s="73"/>
      <c r="KUZ3" s="73"/>
      <c r="KVA3" s="73"/>
      <c r="KVB3" s="73"/>
      <c r="KVC3" s="73"/>
      <c r="KVD3" s="73"/>
      <c r="KVE3" s="73"/>
      <c r="KVF3" s="73"/>
      <c r="KVG3" s="73"/>
      <c r="KVH3" s="73"/>
      <c r="KVI3" s="73"/>
      <c r="KVJ3" s="73"/>
      <c r="KVK3" s="73"/>
      <c r="KVL3" s="73"/>
      <c r="KVM3" s="73"/>
      <c r="KVN3" s="73"/>
      <c r="KVO3" s="73"/>
      <c r="KVP3" s="73"/>
      <c r="KVQ3" s="73"/>
      <c r="KVR3" s="73"/>
      <c r="KVS3" s="73"/>
      <c r="KVT3" s="73"/>
      <c r="KVU3" s="73"/>
      <c r="KVV3" s="73"/>
      <c r="KVW3" s="73"/>
      <c r="KVX3" s="73"/>
      <c r="KVY3" s="73"/>
      <c r="KVZ3" s="73"/>
      <c r="KWA3" s="73"/>
      <c r="KWB3" s="73"/>
      <c r="KWC3" s="73"/>
      <c r="KWD3" s="73"/>
      <c r="KWE3" s="73"/>
      <c r="KWF3" s="73"/>
      <c r="KWG3" s="73"/>
      <c r="KWH3" s="73"/>
      <c r="KWI3" s="73"/>
      <c r="KWJ3" s="73"/>
      <c r="KWK3" s="73"/>
      <c r="KWL3" s="73"/>
      <c r="KWM3" s="73"/>
      <c r="KWN3" s="73"/>
      <c r="KWO3" s="73"/>
      <c r="KWP3" s="73"/>
      <c r="KWQ3" s="73"/>
      <c r="KWR3" s="73"/>
      <c r="KWS3" s="73"/>
      <c r="KWT3" s="73"/>
      <c r="KWU3" s="73"/>
      <c r="KWV3" s="73"/>
      <c r="KWW3" s="73"/>
      <c r="KWX3" s="73"/>
      <c r="KWY3" s="73"/>
      <c r="KWZ3" s="73"/>
      <c r="KXA3" s="73"/>
      <c r="KXB3" s="73"/>
      <c r="KXC3" s="73"/>
      <c r="KXD3" s="73"/>
      <c r="KXE3" s="73"/>
      <c r="KXF3" s="73"/>
      <c r="KXG3" s="73"/>
      <c r="KXH3" s="73"/>
      <c r="KXI3" s="73"/>
      <c r="KXJ3" s="73"/>
      <c r="KXK3" s="73"/>
      <c r="KXL3" s="73"/>
      <c r="KXM3" s="73"/>
      <c r="KXN3" s="73"/>
      <c r="KXO3" s="73"/>
      <c r="KXP3" s="73"/>
      <c r="KXQ3" s="73"/>
      <c r="KXR3" s="73"/>
      <c r="KXS3" s="73"/>
      <c r="KXT3" s="73"/>
      <c r="KXU3" s="73"/>
      <c r="KXV3" s="73"/>
      <c r="KXW3" s="73"/>
      <c r="KXX3" s="73"/>
      <c r="KXY3" s="73"/>
      <c r="KXZ3" s="73"/>
      <c r="KYA3" s="73"/>
      <c r="KYB3" s="73"/>
      <c r="KYC3" s="73"/>
      <c r="KYD3" s="73"/>
      <c r="KYE3" s="73"/>
      <c r="KYF3" s="73"/>
      <c r="KYG3" s="73"/>
      <c r="KYH3" s="73"/>
      <c r="KYI3" s="73"/>
      <c r="KYJ3" s="73"/>
      <c r="KYK3" s="73"/>
      <c r="KYL3" s="73"/>
      <c r="KYM3" s="73"/>
      <c r="KYN3" s="73"/>
      <c r="KYO3" s="73"/>
      <c r="KYP3" s="73"/>
      <c r="KYQ3" s="73"/>
      <c r="KYR3" s="73"/>
      <c r="KYS3" s="73"/>
      <c r="KYT3" s="73"/>
      <c r="KYU3" s="73"/>
      <c r="KYV3" s="73"/>
      <c r="KYW3" s="73"/>
      <c r="KYX3" s="73"/>
      <c r="KYY3" s="73"/>
      <c r="KYZ3" s="73"/>
      <c r="KZA3" s="73"/>
      <c r="KZB3" s="73"/>
      <c r="KZC3" s="73"/>
      <c r="KZD3" s="73"/>
      <c r="KZE3" s="73"/>
      <c r="KZF3" s="73"/>
      <c r="KZG3" s="73"/>
      <c r="KZH3" s="73"/>
      <c r="KZI3" s="73"/>
      <c r="KZJ3" s="73"/>
      <c r="KZK3" s="73"/>
      <c r="KZL3" s="73"/>
      <c r="KZM3" s="73"/>
      <c r="KZN3" s="73"/>
      <c r="KZO3" s="73"/>
      <c r="KZP3" s="73"/>
      <c r="KZQ3" s="73"/>
      <c r="KZR3" s="73"/>
      <c r="KZS3" s="73"/>
      <c r="KZT3" s="73"/>
      <c r="KZU3" s="73"/>
      <c r="KZV3" s="73"/>
      <c r="KZW3" s="73"/>
      <c r="KZX3" s="73"/>
      <c r="KZY3" s="73"/>
      <c r="KZZ3" s="73"/>
      <c r="LAA3" s="73"/>
      <c r="LAB3" s="73"/>
      <c r="LAC3" s="73"/>
      <c r="LAD3" s="73"/>
      <c r="LAE3" s="73"/>
      <c r="LAF3" s="73"/>
      <c r="LAG3" s="73"/>
      <c r="LAH3" s="73"/>
      <c r="LAI3" s="73"/>
      <c r="LAJ3" s="73"/>
      <c r="LAK3" s="73"/>
      <c r="LAL3" s="73"/>
      <c r="LAM3" s="73"/>
      <c r="LAN3" s="73"/>
      <c r="LAO3" s="73"/>
      <c r="LAP3" s="73"/>
      <c r="LAQ3" s="73"/>
      <c r="LAR3" s="73"/>
      <c r="LAS3" s="73"/>
      <c r="LAT3" s="73"/>
      <c r="LAU3" s="73"/>
      <c r="LAV3" s="73"/>
      <c r="LAW3" s="73"/>
      <c r="LAX3" s="73"/>
      <c r="LAY3" s="73"/>
      <c r="LAZ3" s="73"/>
      <c r="LBA3" s="73"/>
      <c r="LBB3" s="73"/>
      <c r="LBC3" s="73"/>
      <c r="LBD3" s="73"/>
      <c r="LBE3" s="73"/>
      <c r="LBF3" s="73"/>
      <c r="LBG3" s="73"/>
      <c r="LBH3" s="73"/>
      <c r="LBI3" s="73"/>
      <c r="LBJ3" s="73"/>
      <c r="LBK3" s="73"/>
      <c r="LBL3" s="73"/>
      <c r="LBM3" s="73"/>
      <c r="LBN3" s="73"/>
      <c r="LBO3" s="73"/>
      <c r="LBP3" s="73"/>
      <c r="LBQ3" s="73"/>
      <c r="LBR3" s="73"/>
      <c r="LBS3" s="73"/>
      <c r="LBT3" s="73"/>
      <c r="LBU3" s="73"/>
      <c r="LBV3" s="73"/>
      <c r="LBW3" s="73"/>
      <c r="LBX3" s="73"/>
      <c r="LBY3" s="73"/>
      <c r="LBZ3" s="73"/>
      <c r="LCA3" s="73"/>
      <c r="LCB3" s="73"/>
      <c r="LCC3" s="73"/>
      <c r="LCD3" s="73"/>
      <c r="LCE3" s="73"/>
      <c r="LCF3" s="73"/>
      <c r="LCG3" s="73"/>
      <c r="LCH3" s="73"/>
      <c r="LCI3" s="73"/>
      <c r="LCJ3" s="73"/>
      <c r="LCK3" s="73"/>
      <c r="LCL3" s="73"/>
      <c r="LCM3" s="73"/>
      <c r="LCN3" s="73"/>
      <c r="LCO3" s="73"/>
      <c r="LCP3" s="73"/>
      <c r="LCQ3" s="73"/>
      <c r="LCR3" s="73"/>
      <c r="LCS3" s="73"/>
      <c r="LCT3" s="73"/>
      <c r="LCU3" s="73"/>
      <c r="LCV3" s="73"/>
      <c r="LCW3" s="73"/>
      <c r="LCX3" s="73"/>
      <c r="LCY3" s="73"/>
      <c r="LCZ3" s="73"/>
      <c r="LDA3" s="73"/>
      <c r="LDB3" s="73"/>
      <c r="LDC3" s="73"/>
      <c r="LDD3" s="73"/>
      <c r="LDE3" s="73"/>
      <c r="LDF3" s="73"/>
      <c r="LDG3" s="73"/>
      <c r="LDH3" s="73"/>
      <c r="LDI3" s="73"/>
      <c r="LDJ3" s="73"/>
      <c r="LDK3" s="73"/>
      <c r="LDL3" s="73"/>
      <c r="LDM3" s="73"/>
      <c r="LDN3" s="73"/>
      <c r="LDO3" s="73"/>
      <c r="LDP3" s="73"/>
      <c r="LDQ3" s="73"/>
      <c r="LDR3" s="73"/>
      <c r="LDS3" s="73"/>
      <c r="LDT3" s="73"/>
      <c r="LDU3" s="73"/>
      <c r="LDV3" s="73"/>
      <c r="LDW3" s="73"/>
      <c r="LDX3" s="73"/>
      <c r="LDY3" s="73"/>
      <c r="LDZ3" s="73"/>
      <c r="LEA3" s="73"/>
      <c r="LEB3" s="73"/>
      <c r="LEC3" s="73"/>
      <c r="LED3" s="73"/>
      <c r="LEE3" s="73"/>
      <c r="LEF3" s="73"/>
      <c r="LEG3" s="73"/>
      <c r="LEH3" s="73"/>
      <c r="LEI3" s="73"/>
      <c r="LEJ3" s="73"/>
      <c r="LEK3" s="73"/>
      <c r="LEL3" s="73"/>
      <c r="LEM3" s="73"/>
      <c r="LEN3" s="73"/>
      <c r="LEO3" s="73"/>
      <c r="LEP3" s="73"/>
      <c r="LEQ3" s="73"/>
      <c r="LER3" s="73"/>
      <c r="LES3" s="73"/>
      <c r="LET3" s="73"/>
      <c r="LEU3" s="73"/>
      <c r="LEV3" s="73"/>
      <c r="LEW3" s="73"/>
      <c r="LEX3" s="73"/>
      <c r="LEY3" s="73"/>
      <c r="LEZ3" s="73"/>
      <c r="LFA3" s="73"/>
      <c r="LFB3" s="73"/>
      <c r="LFC3" s="73"/>
      <c r="LFD3" s="73"/>
      <c r="LFE3" s="73"/>
      <c r="LFF3" s="73"/>
      <c r="LFG3" s="73"/>
      <c r="LFH3" s="73"/>
      <c r="LFI3" s="73"/>
      <c r="LFJ3" s="73"/>
      <c r="LFK3" s="73"/>
      <c r="LFL3" s="73"/>
      <c r="LFM3" s="73"/>
      <c r="LFN3" s="73"/>
      <c r="LFO3" s="73"/>
      <c r="LFP3" s="73"/>
      <c r="LFQ3" s="73"/>
      <c r="LFR3" s="73"/>
      <c r="LFS3" s="73"/>
      <c r="LFT3" s="73"/>
      <c r="LFU3" s="73"/>
      <c r="LFV3" s="73"/>
      <c r="LFW3" s="73"/>
      <c r="LFX3" s="73"/>
      <c r="LFY3" s="73"/>
      <c r="LFZ3" s="73"/>
      <c r="LGA3" s="73"/>
      <c r="LGB3" s="73"/>
      <c r="LGC3" s="73"/>
      <c r="LGD3" s="73"/>
      <c r="LGE3" s="73"/>
      <c r="LGF3" s="73"/>
      <c r="LGG3" s="73"/>
      <c r="LGH3" s="73"/>
      <c r="LGI3" s="73"/>
      <c r="LGJ3" s="73"/>
      <c r="LGK3" s="73"/>
      <c r="LGL3" s="73"/>
      <c r="LGM3" s="73"/>
      <c r="LGN3" s="73"/>
      <c r="LGO3" s="73"/>
      <c r="LGP3" s="73"/>
      <c r="LGQ3" s="73"/>
      <c r="LGR3" s="73"/>
      <c r="LGS3" s="73"/>
      <c r="LGT3" s="73"/>
      <c r="LGU3" s="73"/>
      <c r="LGV3" s="73"/>
      <c r="LGW3" s="73"/>
      <c r="LGX3" s="73"/>
      <c r="LGY3" s="73"/>
      <c r="LGZ3" s="73"/>
      <c r="LHA3" s="73"/>
      <c r="LHB3" s="73"/>
      <c r="LHC3" s="73"/>
      <c r="LHD3" s="73"/>
      <c r="LHE3" s="73"/>
      <c r="LHF3" s="73"/>
      <c r="LHG3" s="73"/>
      <c r="LHH3" s="73"/>
      <c r="LHI3" s="73"/>
      <c r="LHJ3" s="73"/>
      <c r="LHK3" s="73"/>
      <c r="LHL3" s="73"/>
      <c r="LHM3" s="73"/>
      <c r="LHN3" s="73"/>
      <c r="LHO3" s="73"/>
      <c r="LHP3" s="73"/>
      <c r="LHQ3" s="73"/>
      <c r="LHR3" s="73"/>
      <c r="LHS3" s="73"/>
      <c r="LHT3" s="73"/>
      <c r="LHU3" s="73"/>
      <c r="LHV3" s="73"/>
      <c r="LHW3" s="73"/>
      <c r="LHX3" s="73"/>
      <c r="LHY3" s="73"/>
      <c r="LHZ3" s="73"/>
      <c r="LIA3" s="73"/>
      <c r="LIB3" s="73"/>
      <c r="LIC3" s="73"/>
      <c r="LID3" s="73"/>
      <c r="LIE3" s="73"/>
      <c r="LIF3" s="73"/>
      <c r="LIG3" s="73"/>
      <c r="LIH3" s="73"/>
      <c r="LII3" s="73"/>
      <c r="LIJ3" s="73"/>
      <c r="LIK3" s="73"/>
      <c r="LIL3" s="73"/>
      <c r="LIM3" s="73"/>
      <c r="LIN3" s="73"/>
      <c r="LIO3" s="73"/>
      <c r="LIP3" s="73"/>
      <c r="LIQ3" s="73"/>
      <c r="LIR3" s="73"/>
      <c r="LIS3" s="73"/>
      <c r="LIT3" s="73"/>
      <c r="LIU3" s="73"/>
      <c r="LIV3" s="73"/>
      <c r="LIW3" s="73"/>
      <c r="LIX3" s="73"/>
      <c r="LIY3" s="73"/>
      <c r="LIZ3" s="73"/>
      <c r="LJA3" s="73"/>
      <c r="LJB3" s="73"/>
      <c r="LJC3" s="73"/>
      <c r="LJD3" s="73"/>
      <c r="LJE3" s="73"/>
      <c r="LJF3" s="73"/>
      <c r="LJG3" s="73"/>
      <c r="LJH3" s="73"/>
      <c r="LJI3" s="73"/>
      <c r="LJJ3" s="73"/>
      <c r="LJK3" s="73"/>
      <c r="LJL3" s="73"/>
      <c r="LJM3" s="73"/>
      <c r="LJN3" s="73"/>
      <c r="LJO3" s="73"/>
      <c r="LJP3" s="73"/>
      <c r="LJQ3" s="73"/>
      <c r="LJR3" s="73"/>
      <c r="LJS3" s="73"/>
      <c r="LJT3" s="73"/>
      <c r="LJU3" s="73"/>
      <c r="LJV3" s="73"/>
      <c r="LJW3" s="73"/>
      <c r="LJX3" s="73"/>
      <c r="LJY3" s="73"/>
      <c r="LJZ3" s="73"/>
      <c r="LKA3" s="73"/>
      <c r="LKB3" s="73"/>
      <c r="LKC3" s="73"/>
      <c r="LKD3" s="73"/>
      <c r="LKE3" s="73"/>
      <c r="LKF3" s="73"/>
      <c r="LKG3" s="73"/>
      <c r="LKH3" s="73"/>
      <c r="LKI3" s="73"/>
      <c r="LKJ3" s="73"/>
      <c r="LKK3" s="73"/>
      <c r="LKL3" s="73"/>
      <c r="LKM3" s="73"/>
      <c r="LKN3" s="73"/>
      <c r="LKO3" s="73"/>
      <c r="LKP3" s="73"/>
      <c r="LKQ3" s="73"/>
      <c r="LKR3" s="73"/>
      <c r="LKS3" s="73"/>
      <c r="LKT3" s="73"/>
      <c r="LKU3" s="73"/>
      <c r="LKV3" s="73"/>
      <c r="LKW3" s="73"/>
      <c r="LKX3" s="73"/>
      <c r="LKY3" s="73"/>
      <c r="LKZ3" s="73"/>
      <c r="LLA3" s="73"/>
      <c r="LLB3" s="73"/>
      <c r="LLC3" s="73"/>
      <c r="LLD3" s="73"/>
      <c r="LLE3" s="73"/>
      <c r="LLF3" s="73"/>
      <c r="LLG3" s="73"/>
      <c r="LLH3" s="73"/>
      <c r="LLI3" s="73"/>
      <c r="LLJ3" s="73"/>
      <c r="LLK3" s="73"/>
      <c r="LLL3" s="73"/>
      <c r="LLM3" s="73"/>
      <c r="LLN3" s="73"/>
      <c r="LLO3" s="73"/>
      <c r="LLP3" s="73"/>
      <c r="LLQ3" s="73"/>
      <c r="LLR3" s="73"/>
      <c r="LLS3" s="73"/>
      <c r="LLT3" s="73"/>
      <c r="LLU3" s="73"/>
      <c r="LLV3" s="73"/>
      <c r="LLW3" s="73"/>
      <c r="LLX3" s="73"/>
      <c r="LLY3" s="73"/>
      <c r="LLZ3" s="73"/>
      <c r="LMA3" s="73"/>
      <c r="LMB3" s="73"/>
      <c r="LMC3" s="73"/>
      <c r="LMD3" s="73"/>
      <c r="LME3" s="73"/>
      <c r="LMF3" s="73"/>
      <c r="LMG3" s="73"/>
      <c r="LMH3" s="73"/>
      <c r="LMI3" s="73"/>
      <c r="LMJ3" s="73"/>
      <c r="LMK3" s="73"/>
      <c r="LML3" s="73"/>
      <c r="LMM3" s="73"/>
      <c r="LMN3" s="73"/>
      <c r="LMO3" s="73"/>
      <c r="LMP3" s="73"/>
      <c r="LMQ3" s="73"/>
      <c r="LMR3" s="73"/>
      <c r="LMS3" s="73"/>
      <c r="LMT3" s="73"/>
      <c r="LMU3" s="73"/>
      <c r="LMV3" s="73"/>
      <c r="LMW3" s="73"/>
      <c r="LMX3" s="73"/>
      <c r="LMY3" s="73"/>
      <c r="LMZ3" s="73"/>
      <c r="LNA3" s="73"/>
      <c r="LNB3" s="73"/>
      <c r="LNC3" s="73"/>
      <c r="LND3" s="73"/>
      <c r="LNE3" s="73"/>
      <c r="LNF3" s="73"/>
      <c r="LNG3" s="73"/>
      <c r="LNH3" s="73"/>
      <c r="LNI3" s="73"/>
      <c r="LNJ3" s="73"/>
      <c r="LNK3" s="73"/>
      <c r="LNL3" s="73"/>
      <c r="LNM3" s="73"/>
      <c r="LNN3" s="73"/>
      <c r="LNO3" s="73"/>
      <c r="LNP3" s="73"/>
      <c r="LNQ3" s="73"/>
      <c r="LNR3" s="73"/>
      <c r="LNS3" s="73"/>
      <c r="LNT3" s="73"/>
      <c r="LNU3" s="73"/>
      <c r="LNV3" s="73"/>
      <c r="LNW3" s="73"/>
      <c r="LNX3" s="73"/>
      <c r="LNY3" s="73"/>
      <c r="LNZ3" s="73"/>
      <c r="LOA3" s="73"/>
      <c r="LOB3" s="73"/>
      <c r="LOC3" s="73"/>
      <c r="LOD3" s="73"/>
      <c r="LOE3" s="73"/>
      <c r="LOF3" s="73"/>
      <c r="LOG3" s="73"/>
      <c r="LOH3" s="73"/>
      <c r="LOI3" s="73"/>
      <c r="LOJ3" s="73"/>
      <c r="LOK3" s="73"/>
      <c r="LOL3" s="73"/>
      <c r="LOM3" s="73"/>
      <c r="LON3" s="73"/>
      <c r="LOO3" s="73"/>
      <c r="LOP3" s="73"/>
      <c r="LOQ3" s="73"/>
      <c r="LOR3" s="73"/>
      <c r="LOS3" s="73"/>
      <c r="LOT3" s="73"/>
      <c r="LOU3" s="73"/>
      <c r="LOV3" s="73"/>
      <c r="LOW3" s="73"/>
      <c r="LOX3" s="73"/>
      <c r="LOY3" s="73"/>
      <c r="LOZ3" s="73"/>
      <c r="LPA3" s="73"/>
      <c r="LPB3" s="73"/>
      <c r="LPC3" s="73"/>
      <c r="LPD3" s="73"/>
      <c r="LPE3" s="73"/>
      <c r="LPF3" s="73"/>
      <c r="LPG3" s="73"/>
      <c r="LPH3" s="73"/>
      <c r="LPI3" s="73"/>
      <c r="LPJ3" s="73"/>
      <c r="LPK3" s="73"/>
      <c r="LPL3" s="73"/>
      <c r="LPM3" s="73"/>
      <c r="LPN3" s="73"/>
      <c r="LPO3" s="73"/>
      <c r="LPP3" s="73"/>
      <c r="LPQ3" s="73"/>
      <c r="LPR3" s="73"/>
      <c r="LPS3" s="73"/>
      <c r="LPT3" s="73"/>
      <c r="LPU3" s="73"/>
      <c r="LPV3" s="73"/>
      <c r="LPW3" s="73"/>
      <c r="LPX3" s="73"/>
      <c r="LPY3" s="73"/>
      <c r="LPZ3" s="73"/>
      <c r="LQA3" s="73"/>
      <c r="LQB3" s="73"/>
      <c r="LQC3" s="73"/>
      <c r="LQD3" s="73"/>
      <c r="LQE3" s="73"/>
      <c r="LQF3" s="73"/>
      <c r="LQG3" s="73"/>
      <c r="LQH3" s="73"/>
      <c r="LQI3" s="73"/>
      <c r="LQJ3" s="73"/>
      <c r="LQK3" s="73"/>
      <c r="LQL3" s="73"/>
      <c r="LQM3" s="73"/>
      <c r="LQN3" s="73"/>
      <c r="LQO3" s="73"/>
      <c r="LQP3" s="73"/>
      <c r="LQQ3" s="73"/>
      <c r="LQR3" s="73"/>
      <c r="LQS3" s="73"/>
      <c r="LQT3" s="73"/>
      <c r="LQU3" s="73"/>
      <c r="LQV3" s="73"/>
      <c r="LQW3" s="73"/>
      <c r="LQX3" s="73"/>
      <c r="LQY3" s="73"/>
      <c r="LQZ3" s="73"/>
      <c r="LRA3" s="73"/>
      <c r="LRB3" s="73"/>
      <c r="LRC3" s="73"/>
      <c r="LRD3" s="73"/>
      <c r="LRE3" s="73"/>
      <c r="LRF3" s="73"/>
      <c r="LRG3" s="73"/>
      <c r="LRH3" s="73"/>
      <c r="LRI3" s="73"/>
      <c r="LRJ3" s="73"/>
      <c r="LRK3" s="73"/>
      <c r="LRL3" s="73"/>
      <c r="LRM3" s="73"/>
      <c r="LRN3" s="73"/>
      <c r="LRO3" s="73"/>
      <c r="LRP3" s="73"/>
      <c r="LRQ3" s="73"/>
      <c r="LRR3" s="73"/>
      <c r="LRS3" s="73"/>
      <c r="LRT3" s="73"/>
      <c r="LRU3" s="73"/>
      <c r="LRV3" s="73"/>
      <c r="LRW3" s="73"/>
      <c r="LRX3" s="73"/>
      <c r="LRY3" s="73"/>
      <c r="LRZ3" s="73"/>
      <c r="LSA3" s="73"/>
      <c r="LSB3" s="73"/>
      <c r="LSC3" s="73"/>
      <c r="LSD3" s="73"/>
      <c r="LSE3" s="73"/>
      <c r="LSF3" s="73"/>
      <c r="LSG3" s="73"/>
      <c r="LSH3" s="73"/>
      <c r="LSI3" s="73"/>
      <c r="LSJ3" s="73"/>
      <c r="LSK3" s="73"/>
      <c r="LSL3" s="73"/>
      <c r="LSM3" s="73"/>
      <c r="LSN3" s="73"/>
      <c r="LSO3" s="73"/>
      <c r="LSP3" s="73"/>
      <c r="LSQ3" s="73"/>
      <c r="LSR3" s="73"/>
      <c r="LSS3" s="73"/>
      <c r="LST3" s="73"/>
      <c r="LSU3" s="73"/>
      <c r="LSV3" s="73"/>
      <c r="LSW3" s="73"/>
      <c r="LSX3" s="73"/>
      <c r="LSY3" s="73"/>
      <c r="LSZ3" s="73"/>
      <c r="LTA3" s="73"/>
      <c r="LTB3" s="73"/>
      <c r="LTC3" s="73"/>
      <c r="LTD3" s="73"/>
      <c r="LTE3" s="73"/>
      <c r="LTF3" s="73"/>
      <c r="LTG3" s="73"/>
      <c r="LTH3" s="73"/>
      <c r="LTI3" s="73"/>
      <c r="LTJ3" s="73"/>
      <c r="LTK3" s="73"/>
      <c r="LTL3" s="73"/>
      <c r="LTM3" s="73"/>
      <c r="LTN3" s="73"/>
      <c r="LTO3" s="73"/>
      <c r="LTP3" s="73"/>
      <c r="LTQ3" s="73"/>
      <c r="LTR3" s="73"/>
      <c r="LTS3" s="73"/>
      <c r="LTT3" s="73"/>
      <c r="LTU3" s="73"/>
      <c r="LTV3" s="73"/>
      <c r="LTW3" s="73"/>
      <c r="LTX3" s="73"/>
      <c r="LTY3" s="73"/>
      <c r="LTZ3" s="73"/>
      <c r="LUA3" s="73"/>
      <c r="LUB3" s="73"/>
      <c r="LUC3" s="73"/>
      <c r="LUD3" s="73"/>
      <c r="LUE3" s="73"/>
      <c r="LUF3" s="73"/>
      <c r="LUG3" s="73"/>
      <c r="LUH3" s="73"/>
      <c r="LUI3" s="73"/>
      <c r="LUJ3" s="73"/>
      <c r="LUK3" s="73"/>
      <c r="LUL3" s="73"/>
      <c r="LUM3" s="73"/>
      <c r="LUN3" s="73"/>
      <c r="LUO3" s="73"/>
      <c r="LUP3" s="73"/>
      <c r="LUQ3" s="73"/>
      <c r="LUR3" s="73"/>
      <c r="LUS3" s="73"/>
      <c r="LUT3" s="73"/>
      <c r="LUU3" s="73"/>
      <c r="LUV3" s="73"/>
      <c r="LUW3" s="73"/>
      <c r="LUX3" s="73"/>
      <c r="LUY3" s="73"/>
      <c r="LUZ3" s="73"/>
      <c r="LVA3" s="73"/>
      <c r="LVB3" s="73"/>
      <c r="LVC3" s="73"/>
      <c r="LVD3" s="73"/>
      <c r="LVE3" s="73"/>
      <c r="LVF3" s="73"/>
      <c r="LVG3" s="73"/>
      <c r="LVH3" s="73"/>
      <c r="LVI3" s="73"/>
      <c r="LVJ3" s="73"/>
      <c r="LVK3" s="73"/>
      <c r="LVL3" s="73"/>
      <c r="LVM3" s="73"/>
      <c r="LVN3" s="73"/>
      <c r="LVO3" s="73"/>
      <c r="LVP3" s="73"/>
      <c r="LVQ3" s="73"/>
      <c r="LVR3" s="73"/>
      <c r="LVS3" s="73"/>
      <c r="LVT3" s="73"/>
      <c r="LVU3" s="73"/>
      <c r="LVV3" s="73"/>
      <c r="LVW3" s="73"/>
      <c r="LVX3" s="73"/>
      <c r="LVY3" s="73"/>
      <c r="LVZ3" s="73"/>
      <c r="LWA3" s="73"/>
      <c r="LWB3" s="73"/>
      <c r="LWC3" s="73"/>
      <c r="LWD3" s="73"/>
      <c r="LWE3" s="73"/>
      <c r="LWF3" s="73"/>
      <c r="LWG3" s="73"/>
      <c r="LWH3" s="73"/>
      <c r="LWI3" s="73"/>
      <c r="LWJ3" s="73"/>
      <c r="LWK3" s="73"/>
      <c r="LWL3" s="73"/>
      <c r="LWM3" s="73"/>
      <c r="LWN3" s="73"/>
      <c r="LWO3" s="73"/>
      <c r="LWP3" s="73"/>
      <c r="LWQ3" s="73"/>
      <c r="LWR3" s="73"/>
      <c r="LWS3" s="73"/>
      <c r="LWT3" s="73"/>
      <c r="LWU3" s="73"/>
      <c r="LWV3" s="73"/>
      <c r="LWW3" s="73"/>
      <c r="LWX3" s="73"/>
      <c r="LWY3" s="73"/>
      <c r="LWZ3" s="73"/>
      <c r="LXA3" s="73"/>
      <c r="LXB3" s="73"/>
      <c r="LXC3" s="73"/>
      <c r="LXD3" s="73"/>
      <c r="LXE3" s="73"/>
      <c r="LXF3" s="73"/>
      <c r="LXG3" s="73"/>
      <c r="LXH3" s="73"/>
      <c r="LXI3" s="73"/>
      <c r="LXJ3" s="73"/>
      <c r="LXK3" s="73"/>
      <c r="LXL3" s="73"/>
      <c r="LXM3" s="73"/>
      <c r="LXN3" s="73"/>
      <c r="LXO3" s="73"/>
      <c r="LXP3" s="73"/>
      <c r="LXQ3" s="73"/>
      <c r="LXR3" s="73"/>
      <c r="LXS3" s="73"/>
      <c r="LXT3" s="73"/>
      <c r="LXU3" s="73"/>
      <c r="LXV3" s="73"/>
      <c r="LXW3" s="73"/>
      <c r="LXX3" s="73"/>
      <c r="LXY3" s="73"/>
      <c r="LXZ3" s="73"/>
      <c r="LYA3" s="73"/>
      <c r="LYB3" s="73"/>
      <c r="LYC3" s="73"/>
      <c r="LYD3" s="73"/>
      <c r="LYE3" s="73"/>
      <c r="LYF3" s="73"/>
      <c r="LYG3" s="73"/>
      <c r="LYH3" s="73"/>
      <c r="LYI3" s="73"/>
      <c r="LYJ3" s="73"/>
      <c r="LYK3" s="73"/>
      <c r="LYL3" s="73"/>
      <c r="LYM3" s="73"/>
      <c r="LYN3" s="73"/>
      <c r="LYO3" s="73"/>
      <c r="LYP3" s="73"/>
      <c r="LYQ3" s="73"/>
      <c r="LYR3" s="73"/>
      <c r="LYS3" s="73"/>
      <c r="LYT3" s="73"/>
      <c r="LYU3" s="73"/>
      <c r="LYV3" s="73"/>
      <c r="LYW3" s="73"/>
      <c r="LYX3" s="73"/>
      <c r="LYY3" s="73"/>
      <c r="LYZ3" s="73"/>
      <c r="LZA3" s="73"/>
      <c r="LZB3" s="73"/>
      <c r="LZC3" s="73"/>
      <c r="LZD3" s="73"/>
      <c r="LZE3" s="73"/>
      <c r="LZF3" s="73"/>
      <c r="LZG3" s="73"/>
      <c r="LZH3" s="73"/>
      <c r="LZI3" s="73"/>
      <c r="LZJ3" s="73"/>
      <c r="LZK3" s="73"/>
      <c r="LZL3" s="73"/>
      <c r="LZM3" s="73"/>
      <c r="LZN3" s="73"/>
      <c r="LZO3" s="73"/>
      <c r="LZP3" s="73"/>
      <c r="LZQ3" s="73"/>
      <c r="LZR3" s="73"/>
      <c r="LZS3" s="73"/>
      <c r="LZT3" s="73"/>
      <c r="LZU3" s="73"/>
      <c r="LZV3" s="73"/>
      <c r="LZW3" s="73"/>
      <c r="LZX3" s="73"/>
      <c r="LZY3" s="73"/>
      <c r="LZZ3" s="73"/>
      <c r="MAA3" s="73"/>
      <c r="MAB3" s="73"/>
      <c r="MAC3" s="73"/>
      <c r="MAD3" s="73"/>
      <c r="MAE3" s="73"/>
      <c r="MAF3" s="73"/>
      <c r="MAG3" s="73"/>
      <c r="MAH3" s="73"/>
      <c r="MAI3" s="73"/>
      <c r="MAJ3" s="73"/>
      <c r="MAK3" s="73"/>
      <c r="MAL3" s="73"/>
      <c r="MAM3" s="73"/>
      <c r="MAN3" s="73"/>
      <c r="MAO3" s="73"/>
      <c r="MAP3" s="73"/>
      <c r="MAQ3" s="73"/>
      <c r="MAR3" s="73"/>
      <c r="MAS3" s="73"/>
      <c r="MAT3" s="73"/>
      <c r="MAU3" s="73"/>
      <c r="MAV3" s="73"/>
      <c r="MAW3" s="73"/>
      <c r="MAX3" s="73"/>
      <c r="MAY3" s="73"/>
      <c r="MAZ3" s="73"/>
      <c r="MBA3" s="73"/>
      <c r="MBB3" s="73"/>
      <c r="MBC3" s="73"/>
      <c r="MBD3" s="73"/>
      <c r="MBE3" s="73"/>
      <c r="MBF3" s="73"/>
      <c r="MBG3" s="73"/>
      <c r="MBH3" s="73"/>
      <c r="MBI3" s="73"/>
      <c r="MBJ3" s="73"/>
      <c r="MBK3" s="73"/>
      <c r="MBL3" s="73"/>
      <c r="MBM3" s="73"/>
      <c r="MBN3" s="73"/>
      <c r="MBO3" s="73"/>
      <c r="MBP3" s="73"/>
      <c r="MBQ3" s="73"/>
      <c r="MBR3" s="73"/>
      <c r="MBS3" s="73"/>
      <c r="MBT3" s="73"/>
      <c r="MBU3" s="73"/>
      <c r="MBV3" s="73"/>
      <c r="MBW3" s="73"/>
      <c r="MBX3" s="73"/>
      <c r="MBY3" s="73"/>
      <c r="MBZ3" s="73"/>
      <c r="MCA3" s="73"/>
      <c r="MCB3" s="73"/>
      <c r="MCC3" s="73"/>
      <c r="MCD3" s="73"/>
      <c r="MCE3" s="73"/>
      <c r="MCF3" s="73"/>
      <c r="MCG3" s="73"/>
      <c r="MCH3" s="73"/>
      <c r="MCI3" s="73"/>
      <c r="MCJ3" s="73"/>
      <c r="MCK3" s="73"/>
      <c r="MCL3" s="73"/>
      <c r="MCM3" s="73"/>
      <c r="MCN3" s="73"/>
      <c r="MCO3" s="73"/>
      <c r="MCP3" s="73"/>
      <c r="MCQ3" s="73"/>
      <c r="MCR3" s="73"/>
      <c r="MCS3" s="73"/>
      <c r="MCT3" s="73"/>
      <c r="MCU3" s="73"/>
      <c r="MCV3" s="73"/>
      <c r="MCW3" s="73"/>
      <c r="MCX3" s="73"/>
      <c r="MCY3" s="73"/>
      <c r="MCZ3" s="73"/>
      <c r="MDA3" s="73"/>
      <c r="MDB3" s="73"/>
      <c r="MDC3" s="73"/>
      <c r="MDD3" s="73"/>
      <c r="MDE3" s="73"/>
      <c r="MDF3" s="73"/>
      <c r="MDG3" s="73"/>
      <c r="MDH3" s="73"/>
      <c r="MDI3" s="73"/>
      <c r="MDJ3" s="73"/>
      <c r="MDK3" s="73"/>
      <c r="MDL3" s="73"/>
      <c r="MDM3" s="73"/>
      <c r="MDN3" s="73"/>
      <c r="MDO3" s="73"/>
      <c r="MDP3" s="73"/>
      <c r="MDQ3" s="73"/>
      <c r="MDR3" s="73"/>
      <c r="MDS3" s="73"/>
      <c r="MDT3" s="73"/>
      <c r="MDU3" s="73"/>
      <c r="MDV3" s="73"/>
      <c r="MDW3" s="73"/>
      <c r="MDX3" s="73"/>
      <c r="MDY3" s="73"/>
      <c r="MDZ3" s="73"/>
      <c r="MEA3" s="73"/>
      <c r="MEB3" s="73"/>
      <c r="MEC3" s="73"/>
      <c r="MED3" s="73"/>
      <c r="MEE3" s="73"/>
      <c r="MEF3" s="73"/>
      <c r="MEG3" s="73"/>
      <c r="MEH3" s="73"/>
      <c r="MEI3" s="73"/>
      <c r="MEJ3" s="73"/>
      <c r="MEK3" s="73"/>
      <c r="MEL3" s="73"/>
      <c r="MEM3" s="73"/>
      <c r="MEN3" s="73"/>
      <c r="MEO3" s="73"/>
      <c r="MEP3" s="73"/>
      <c r="MEQ3" s="73"/>
      <c r="MER3" s="73"/>
      <c r="MES3" s="73"/>
      <c r="MET3" s="73"/>
      <c r="MEU3" s="73"/>
      <c r="MEV3" s="73"/>
      <c r="MEW3" s="73"/>
      <c r="MEX3" s="73"/>
      <c r="MEY3" s="73"/>
      <c r="MEZ3" s="73"/>
      <c r="MFA3" s="73"/>
      <c r="MFB3" s="73"/>
      <c r="MFC3" s="73"/>
      <c r="MFD3" s="73"/>
      <c r="MFE3" s="73"/>
      <c r="MFF3" s="73"/>
      <c r="MFG3" s="73"/>
      <c r="MFH3" s="73"/>
      <c r="MFI3" s="73"/>
      <c r="MFJ3" s="73"/>
      <c r="MFK3" s="73"/>
      <c r="MFL3" s="73"/>
      <c r="MFM3" s="73"/>
      <c r="MFN3" s="73"/>
      <c r="MFO3" s="73"/>
      <c r="MFP3" s="73"/>
      <c r="MFQ3" s="73"/>
      <c r="MFR3" s="73"/>
      <c r="MFS3" s="73"/>
      <c r="MFT3" s="73"/>
      <c r="MFU3" s="73"/>
      <c r="MFV3" s="73"/>
      <c r="MFW3" s="73"/>
      <c r="MFX3" s="73"/>
      <c r="MFY3" s="73"/>
      <c r="MFZ3" s="73"/>
      <c r="MGA3" s="73"/>
      <c r="MGB3" s="73"/>
      <c r="MGC3" s="73"/>
      <c r="MGD3" s="73"/>
      <c r="MGE3" s="73"/>
      <c r="MGF3" s="73"/>
      <c r="MGG3" s="73"/>
      <c r="MGH3" s="73"/>
      <c r="MGI3" s="73"/>
      <c r="MGJ3" s="73"/>
      <c r="MGK3" s="73"/>
      <c r="MGL3" s="73"/>
      <c r="MGM3" s="73"/>
      <c r="MGN3" s="73"/>
      <c r="MGO3" s="73"/>
      <c r="MGP3" s="73"/>
      <c r="MGQ3" s="73"/>
      <c r="MGR3" s="73"/>
      <c r="MGS3" s="73"/>
      <c r="MGT3" s="73"/>
      <c r="MGU3" s="73"/>
      <c r="MGV3" s="73"/>
      <c r="MGW3" s="73"/>
      <c r="MGX3" s="73"/>
      <c r="MGY3" s="73"/>
      <c r="MGZ3" s="73"/>
      <c r="MHA3" s="73"/>
      <c r="MHB3" s="73"/>
      <c r="MHC3" s="73"/>
      <c r="MHD3" s="73"/>
      <c r="MHE3" s="73"/>
      <c r="MHF3" s="73"/>
      <c r="MHG3" s="73"/>
      <c r="MHH3" s="73"/>
      <c r="MHI3" s="73"/>
      <c r="MHJ3" s="73"/>
      <c r="MHK3" s="73"/>
      <c r="MHL3" s="73"/>
      <c r="MHM3" s="73"/>
      <c r="MHN3" s="73"/>
      <c r="MHO3" s="73"/>
      <c r="MHP3" s="73"/>
      <c r="MHQ3" s="73"/>
      <c r="MHR3" s="73"/>
      <c r="MHS3" s="73"/>
      <c r="MHT3" s="73"/>
      <c r="MHU3" s="73"/>
      <c r="MHV3" s="73"/>
      <c r="MHW3" s="73"/>
      <c r="MHX3" s="73"/>
      <c r="MHY3" s="73"/>
      <c r="MHZ3" s="73"/>
      <c r="MIA3" s="73"/>
      <c r="MIB3" s="73"/>
      <c r="MIC3" s="73"/>
      <c r="MID3" s="73"/>
      <c r="MIE3" s="73"/>
      <c r="MIF3" s="73"/>
      <c r="MIG3" s="73"/>
      <c r="MIH3" s="73"/>
      <c r="MII3" s="73"/>
      <c r="MIJ3" s="73"/>
      <c r="MIK3" s="73"/>
      <c r="MIL3" s="73"/>
      <c r="MIM3" s="73"/>
      <c r="MIN3" s="73"/>
      <c r="MIO3" s="73"/>
      <c r="MIP3" s="73"/>
      <c r="MIQ3" s="73"/>
      <c r="MIR3" s="73"/>
      <c r="MIS3" s="73"/>
      <c r="MIT3" s="73"/>
      <c r="MIU3" s="73"/>
      <c r="MIV3" s="73"/>
      <c r="MIW3" s="73"/>
      <c r="MIX3" s="73"/>
      <c r="MIY3" s="73"/>
      <c r="MIZ3" s="73"/>
      <c r="MJA3" s="73"/>
      <c r="MJB3" s="73"/>
      <c r="MJC3" s="73"/>
      <c r="MJD3" s="73"/>
      <c r="MJE3" s="73"/>
      <c r="MJF3" s="73"/>
      <c r="MJG3" s="73"/>
      <c r="MJH3" s="73"/>
      <c r="MJI3" s="73"/>
      <c r="MJJ3" s="73"/>
      <c r="MJK3" s="73"/>
      <c r="MJL3" s="73"/>
      <c r="MJM3" s="73"/>
      <c r="MJN3" s="73"/>
      <c r="MJO3" s="73"/>
      <c r="MJP3" s="73"/>
      <c r="MJQ3" s="73"/>
      <c r="MJR3" s="73"/>
      <c r="MJS3" s="73"/>
      <c r="MJT3" s="73"/>
      <c r="MJU3" s="73"/>
      <c r="MJV3" s="73"/>
      <c r="MJW3" s="73"/>
      <c r="MJX3" s="73"/>
      <c r="MJY3" s="73"/>
      <c r="MJZ3" s="73"/>
      <c r="MKA3" s="73"/>
      <c r="MKB3" s="73"/>
      <c r="MKC3" s="73"/>
      <c r="MKD3" s="73"/>
      <c r="MKE3" s="73"/>
      <c r="MKF3" s="73"/>
      <c r="MKG3" s="73"/>
      <c r="MKH3" s="73"/>
      <c r="MKI3" s="73"/>
      <c r="MKJ3" s="73"/>
      <c r="MKK3" s="73"/>
      <c r="MKL3" s="73"/>
      <c r="MKM3" s="73"/>
      <c r="MKN3" s="73"/>
      <c r="MKO3" s="73"/>
      <c r="MKP3" s="73"/>
      <c r="MKQ3" s="73"/>
      <c r="MKR3" s="73"/>
      <c r="MKS3" s="73"/>
      <c r="MKT3" s="73"/>
      <c r="MKU3" s="73"/>
      <c r="MKV3" s="73"/>
      <c r="MKW3" s="73"/>
      <c r="MKX3" s="73"/>
      <c r="MKY3" s="73"/>
      <c r="MKZ3" s="73"/>
      <c r="MLA3" s="73"/>
      <c r="MLB3" s="73"/>
      <c r="MLC3" s="73"/>
      <c r="MLD3" s="73"/>
      <c r="MLE3" s="73"/>
      <c r="MLF3" s="73"/>
      <c r="MLG3" s="73"/>
      <c r="MLH3" s="73"/>
      <c r="MLI3" s="73"/>
      <c r="MLJ3" s="73"/>
      <c r="MLK3" s="73"/>
      <c r="MLL3" s="73"/>
      <c r="MLM3" s="73"/>
      <c r="MLN3" s="73"/>
      <c r="MLO3" s="73"/>
      <c r="MLP3" s="73"/>
      <c r="MLQ3" s="73"/>
      <c r="MLR3" s="73"/>
      <c r="MLS3" s="73"/>
      <c r="MLT3" s="73"/>
      <c r="MLU3" s="73"/>
      <c r="MLV3" s="73"/>
      <c r="MLW3" s="73"/>
      <c r="MLX3" s="73"/>
      <c r="MLY3" s="73"/>
      <c r="MLZ3" s="73"/>
      <c r="MMA3" s="73"/>
      <c r="MMB3" s="73"/>
      <c r="MMC3" s="73"/>
      <c r="MMD3" s="73"/>
      <c r="MME3" s="73"/>
      <c r="MMF3" s="73"/>
      <c r="MMG3" s="73"/>
      <c r="MMH3" s="73"/>
      <c r="MMI3" s="73"/>
      <c r="MMJ3" s="73"/>
      <c r="MMK3" s="73"/>
      <c r="MML3" s="73"/>
      <c r="MMM3" s="73"/>
      <c r="MMN3" s="73"/>
      <c r="MMO3" s="73"/>
      <c r="MMP3" s="73"/>
      <c r="MMQ3" s="73"/>
      <c r="MMR3" s="73"/>
      <c r="MMS3" s="73"/>
      <c r="MMT3" s="73"/>
      <c r="MMU3" s="73"/>
      <c r="MMV3" s="73"/>
      <c r="MMW3" s="73"/>
      <c r="MMX3" s="73"/>
      <c r="MMY3" s="73"/>
      <c r="MMZ3" s="73"/>
      <c r="MNA3" s="73"/>
      <c r="MNB3" s="73"/>
      <c r="MNC3" s="73"/>
      <c r="MND3" s="73"/>
      <c r="MNE3" s="73"/>
      <c r="MNF3" s="73"/>
      <c r="MNG3" s="73"/>
      <c r="MNH3" s="73"/>
      <c r="MNI3" s="73"/>
      <c r="MNJ3" s="73"/>
      <c r="MNK3" s="73"/>
      <c r="MNL3" s="73"/>
      <c r="MNM3" s="73"/>
      <c r="MNN3" s="73"/>
      <c r="MNO3" s="73"/>
      <c r="MNP3" s="73"/>
      <c r="MNQ3" s="73"/>
      <c r="MNR3" s="73"/>
      <c r="MNS3" s="73"/>
      <c r="MNT3" s="73"/>
      <c r="MNU3" s="73"/>
      <c r="MNV3" s="73"/>
      <c r="MNW3" s="73"/>
      <c r="MNX3" s="73"/>
      <c r="MNY3" s="73"/>
      <c r="MNZ3" s="73"/>
      <c r="MOA3" s="73"/>
      <c r="MOB3" s="73"/>
      <c r="MOC3" s="73"/>
      <c r="MOD3" s="73"/>
      <c r="MOE3" s="73"/>
      <c r="MOF3" s="73"/>
      <c r="MOG3" s="73"/>
      <c r="MOH3" s="73"/>
      <c r="MOI3" s="73"/>
      <c r="MOJ3" s="73"/>
      <c r="MOK3" s="73"/>
      <c r="MOL3" s="73"/>
      <c r="MOM3" s="73"/>
      <c r="MON3" s="73"/>
      <c r="MOO3" s="73"/>
      <c r="MOP3" s="73"/>
      <c r="MOQ3" s="73"/>
      <c r="MOR3" s="73"/>
      <c r="MOS3" s="73"/>
      <c r="MOT3" s="73"/>
      <c r="MOU3" s="73"/>
      <c r="MOV3" s="73"/>
      <c r="MOW3" s="73"/>
      <c r="MOX3" s="73"/>
      <c r="MOY3" s="73"/>
      <c r="MOZ3" s="73"/>
      <c r="MPA3" s="73"/>
      <c r="MPB3" s="73"/>
      <c r="MPC3" s="73"/>
      <c r="MPD3" s="73"/>
      <c r="MPE3" s="73"/>
      <c r="MPF3" s="73"/>
      <c r="MPG3" s="73"/>
      <c r="MPH3" s="73"/>
      <c r="MPI3" s="73"/>
      <c r="MPJ3" s="73"/>
      <c r="MPK3" s="73"/>
      <c r="MPL3" s="73"/>
      <c r="MPM3" s="73"/>
      <c r="MPN3" s="73"/>
      <c r="MPO3" s="73"/>
      <c r="MPP3" s="73"/>
      <c r="MPQ3" s="73"/>
      <c r="MPR3" s="73"/>
      <c r="MPS3" s="73"/>
      <c r="MPT3" s="73"/>
      <c r="MPU3" s="73"/>
      <c r="MPV3" s="73"/>
      <c r="MPW3" s="73"/>
      <c r="MPX3" s="73"/>
      <c r="MPY3" s="73"/>
      <c r="MPZ3" s="73"/>
      <c r="MQA3" s="73"/>
      <c r="MQB3" s="73"/>
      <c r="MQC3" s="73"/>
      <c r="MQD3" s="73"/>
      <c r="MQE3" s="73"/>
      <c r="MQF3" s="73"/>
      <c r="MQG3" s="73"/>
      <c r="MQH3" s="73"/>
      <c r="MQI3" s="73"/>
      <c r="MQJ3" s="73"/>
      <c r="MQK3" s="73"/>
      <c r="MQL3" s="73"/>
      <c r="MQM3" s="73"/>
      <c r="MQN3" s="73"/>
      <c r="MQO3" s="73"/>
      <c r="MQP3" s="73"/>
      <c r="MQQ3" s="73"/>
      <c r="MQR3" s="73"/>
      <c r="MQS3" s="73"/>
      <c r="MQT3" s="73"/>
      <c r="MQU3" s="73"/>
      <c r="MQV3" s="73"/>
      <c r="MQW3" s="73"/>
      <c r="MQX3" s="73"/>
      <c r="MQY3" s="73"/>
      <c r="MQZ3" s="73"/>
      <c r="MRA3" s="73"/>
      <c r="MRB3" s="73"/>
      <c r="MRC3" s="73"/>
      <c r="MRD3" s="73"/>
      <c r="MRE3" s="73"/>
      <c r="MRF3" s="73"/>
      <c r="MRG3" s="73"/>
      <c r="MRH3" s="73"/>
      <c r="MRI3" s="73"/>
      <c r="MRJ3" s="73"/>
      <c r="MRK3" s="73"/>
      <c r="MRL3" s="73"/>
      <c r="MRM3" s="73"/>
      <c r="MRN3" s="73"/>
      <c r="MRO3" s="73"/>
      <c r="MRP3" s="73"/>
      <c r="MRQ3" s="73"/>
      <c r="MRR3" s="73"/>
      <c r="MRS3" s="73"/>
      <c r="MRT3" s="73"/>
      <c r="MRU3" s="73"/>
      <c r="MRV3" s="73"/>
      <c r="MRW3" s="73"/>
      <c r="MRX3" s="73"/>
      <c r="MRY3" s="73"/>
      <c r="MRZ3" s="73"/>
      <c r="MSA3" s="73"/>
      <c r="MSB3" s="73"/>
      <c r="MSC3" s="73"/>
      <c r="MSD3" s="73"/>
      <c r="MSE3" s="73"/>
      <c r="MSF3" s="73"/>
      <c r="MSG3" s="73"/>
      <c r="MSH3" s="73"/>
      <c r="MSI3" s="73"/>
      <c r="MSJ3" s="73"/>
      <c r="MSK3" s="73"/>
      <c r="MSL3" s="73"/>
      <c r="MSM3" s="73"/>
      <c r="MSN3" s="73"/>
      <c r="MSO3" s="73"/>
      <c r="MSP3" s="73"/>
      <c r="MSQ3" s="73"/>
      <c r="MSR3" s="73"/>
      <c r="MSS3" s="73"/>
      <c r="MST3" s="73"/>
      <c r="MSU3" s="73"/>
      <c r="MSV3" s="73"/>
      <c r="MSW3" s="73"/>
      <c r="MSX3" s="73"/>
      <c r="MSY3" s="73"/>
      <c r="MSZ3" s="73"/>
      <c r="MTA3" s="73"/>
      <c r="MTB3" s="73"/>
      <c r="MTC3" s="73"/>
      <c r="MTD3" s="73"/>
      <c r="MTE3" s="73"/>
      <c r="MTF3" s="73"/>
      <c r="MTG3" s="73"/>
      <c r="MTH3" s="73"/>
      <c r="MTI3" s="73"/>
      <c r="MTJ3" s="73"/>
      <c r="MTK3" s="73"/>
      <c r="MTL3" s="73"/>
      <c r="MTM3" s="73"/>
      <c r="MTN3" s="73"/>
      <c r="MTO3" s="73"/>
      <c r="MTP3" s="73"/>
      <c r="MTQ3" s="73"/>
      <c r="MTR3" s="73"/>
      <c r="MTS3" s="73"/>
      <c r="MTT3" s="73"/>
      <c r="MTU3" s="73"/>
      <c r="MTV3" s="73"/>
      <c r="MTW3" s="73"/>
      <c r="MTX3" s="73"/>
      <c r="MTY3" s="73"/>
      <c r="MTZ3" s="73"/>
      <c r="MUA3" s="73"/>
      <c r="MUB3" s="73"/>
      <c r="MUC3" s="73"/>
      <c r="MUD3" s="73"/>
      <c r="MUE3" s="73"/>
      <c r="MUF3" s="73"/>
      <c r="MUG3" s="73"/>
      <c r="MUH3" s="73"/>
      <c r="MUI3" s="73"/>
      <c r="MUJ3" s="73"/>
      <c r="MUK3" s="73"/>
      <c r="MUL3" s="73"/>
      <c r="MUM3" s="73"/>
      <c r="MUN3" s="73"/>
      <c r="MUO3" s="73"/>
      <c r="MUP3" s="73"/>
      <c r="MUQ3" s="73"/>
      <c r="MUR3" s="73"/>
      <c r="MUS3" s="73"/>
      <c r="MUT3" s="73"/>
      <c r="MUU3" s="73"/>
      <c r="MUV3" s="73"/>
      <c r="MUW3" s="73"/>
      <c r="MUX3" s="73"/>
      <c r="MUY3" s="73"/>
      <c r="MUZ3" s="73"/>
      <c r="MVA3" s="73"/>
      <c r="MVB3" s="73"/>
      <c r="MVC3" s="73"/>
      <c r="MVD3" s="73"/>
      <c r="MVE3" s="73"/>
      <c r="MVF3" s="73"/>
      <c r="MVG3" s="73"/>
      <c r="MVH3" s="73"/>
      <c r="MVI3" s="73"/>
      <c r="MVJ3" s="73"/>
      <c r="MVK3" s="73"/>
      <c r="MVL3" s="73"/>
      <c r="MVM3" s="73"/>
      <c r="MVN3" s="73"/>
      <c r="MVO3" s="73"/>
      <c r="MVP3" s="73"/>
      <c r="MVQ3" s="73"/>
      <c r="MVR3" s="73"/>
      <c r="MVS3" s="73"/>
      <c r="MVT3" s="73"/>
      <c r="MVU3" s="73"/>
      <c r="MVV3" s="73"/>
      <c r="MVW3" s="73"/>
      <c r="MVX3" s="73"/>
      <c r="MVY3" s="73"/>
      <c r="MVZ3" s="73"/>
      <c r="MWA3" s="73"/>
      <c r="MWB3" s="73"/>
      <c r="MWC3" s="73"/>
      <c r="MWD3" s="73"/>
      <c r="MWE3" s="73"/>
      <c r="MWF3" s="73"/>
      <c r="MWG3" s="73"/>
      <c r="MWH3" s="73"/>
      <c r="MWI3" s="73"/>
      <c r="MWJ3" s="73"/>
      <c r="MWK3" s="73"/>
      <c r="MWL3" s="73"/>
      <c r="MWM3" s="73"/>
      <c r="MWN3" s="73"/>
      <c r="MWO3" s="73"/>
      <c r="MWP3" s="73"/>
      <c r="MWQ3" s="73"/>
      <c r="MWR3" s="73"/>
      <c r="MWS3" s="73"/>
      <c r="MWT3" s="73"/>
      <c r="MWU3" s="73"/>
      <c r="MWV3" s="73"/>
      <c r="MWW3" s="73"/>
      <c r="MWX3" s="73"/>
      <c r="MWY3" s="73"/>
      <c r="MWZ3" s="73"/>
      <c r="MXA3" s="73"/>
      <c r="MXB3" s="73"/>
      <c r="MXC3" s="73"/>
      <c r="MXD3" s="73"/>
      <c r="MXE3" s="73"/>
      <c r="MXF3" s="73"/>
      <c r="MXG3" s="73"/>
      <c r="MXH3" s="73"/>
      <c r="MXI3" s="73"/>
      <c r="MXJ3" s="73"/>
      <c r="MXK3" s="73"/>
      <c r="MXL3" s="73"/>
      <c r="MXM3" s="73"/>
      <c r="MXN3" s="73"/>
      <c r="MXO3" s="73"/>
      <c r="MXP3" s="73"/>
      <c r="MXQ3" s="73"/>
      <c r="MXR3" s="73"/>
      <c r="MXS3" s="73"/>
      <c r="MXT3" s="73"/>
      <c r="MXU3" s="73"/>
      <c r="MXV3" s="73"/>
      <c r="MXW3" s="73"/>
      <c r="MXX3" s="73"/>
      <c r="MXY3" s="73"/>
      <c r="MXZ3" s="73"/>
      <c r="MYA3" s="73"/>
      <c r="MYB3" s="73"/>
      <c r="MYC3" s="73"/>
      <c r="MYD3" s="73"/>
      <c r="MYE3" s="73"/>
      <c r="MYF3" s="73"/>
      <c r="MYG3" s="73"/>
      <c r="MYH3" s="73"/>
      <c r="MYI3" s="73"/>
      <c r="MYJ3" s="73"/>
      <c r="MYK3" s="73"/>
      <c r="MYL3" s="73"/>
      <c r="MYM3" s="73"/>
      <c r="MYN3" s="73"/>
      <c r="MYO3" s="73"/>
      <c r="MYP3" s="73"/>
      <c r="MYQ3" s="73"/>
      <c r="MYR3" s="73"/>
      <c r="MYS3" s="73"/>
      <c r="MYT3" s="73"/>
      <c r="MYU3" s="73"/>
      <c r="MYV3" s="73"/>
      <c r="MYW3" s="73"/>
      <c r="MYX3" s="73"/>
      <c r="MYY3" s="73"/>
      <c r="MYZ3" s="73"/>
      <c r="MZA3" s="73"/>
      <c r="MZB3" s="73"/>
      <c r="MZC3" s="73"/>
      <c r="MZD3" s="73"/>
      <c r="MZE3" s="73"/>
      <c r="MZF3" s="73"/>
      <c r="MZG3" s="73"/>
      <c r="MZH3" s="73"/>
      <c r="MZI3" s="73"/>
      <c r="MZJ3" s="73"/>
      <c r="MZK3" s="73"/>
      <c r="MZL3" s="73"/>
      <c r="MZM3" s="73"/>
      <c r="MZN3" s="73"/>
      <c r="MZO3" s="73"/>
      <c r="MZP3" s="73"/>
      <c r="MZQ3" s="73"/>
      <c r="MZR3" s="73"/>
      <c r="MZS3" s="73"/>
      <c r="MZT3" s="73"/>
      <c r="MZU3" s="73"/>
      <c r="MZV3" s="73"/>
      <c r="MZW3" s="73"/>
      <c r="MZX3" s="73"/>
      <c r="MZY3" s="73"/>
      <c r="MZZ3" s="73"/>
      <c r="NAA3" s="73"/>
      <c r="NAB3" s="73"/>
      <c r="NAC3" s="73"/>
      <c r="NAD3" s="73"/>
      <c r="NAE3" s="73"/>
      <c r="NAF3" s="73"/>
      <c r="NAG3" s="73"/>
      <c r="NAH3" s="73"/>
      <c r="NAI3" s="73"/>
      <c r="NAJ3" s="73"/>
      <c r="NAK3" s="73"/>
      <c r="NAL3" s="73"/>
      <c r="NAM3" s="73"/>
      <c r="NAN3" s="73"/>
      <c r="NAO3" s="73"/>
      <c r="NAP3" s="73"/>
      <c r="NAQ3" s="73"/>
      <c r="NAR3" s="73"/>
      <c r="NAS3" s="73"/>
      <c r="NAT3" s="73"/>
      <c r="NAU3" s="73"/>
      <c r="NAV3" s="73"/>
      <c r="NAW3" s="73"/>
      <c r="NAX3" s="73"/>
      <c r="NAY3" s="73"/>
      <c r="NAZ3" s="73"/>
      <c r="NBA3" s="73"/>
      <c r="NBB3" s="73"/>
      <c r="NBC3" s="73"/>
      <c r="NBD3" s="73"/>
      <c r="NBE3" s="73"/>
      <c r="NBF3" s="73"/>
      <c r="NBG3" s="73"/>
      <c r="NBH3" s="73"/>
      <c r="NBI3" s="73"/>
      <c r="NBJ3" s="73"/>
      <c r="NBK3" s="73"/>
      <c r="NBL3" s="73"/>
      <c r="NBM3" s="73"/>
      <c r="NBN3" s="73"/>
      <c r="NBO3" s="73"/>
      <c r="NBP3" s="73"/>
      <c r="NBQ3" s="73"/>
      <c r="NBR3" s="73"/>
      <c r="NBS3" s="73"/>
      <c r="NBT3" s="73"/>
      <c r="NBU3" s="73"/>
      <c r="NBV3" s="73"/>
      <c r="NBW3" s="73"/>
      <c r="NBX3" s="73"/>
      <c r="NBY3" s="73"/>
      <c r="NBZ3" s="73"/>
      <c r="NCA3" s="73"/>
      <c r="NCB3" s="73"/>
      <c r="NCC3" s="73"/>
      <c r="NCD3" s="73"/>
      <c r="NCE3" s="73"/>
      <c r="NCF3" s="73"/>
      <c r="NCG3" s="73"/>
      <c r="NCH3" s="73"/>
      <c r="NCI3" s="73"/>
      <c r="NCJ3" s="73"/>
      <c r="NCK3" s="73"/>
      <c r="NCL3" s="73"/>
      <c r="NCM3" s="73"/>
      <c r="NCN3" s="73"/>
      <c r="NCO3" s="73"/>
      <c r="NCP3" s="73"/>
      <c r="NCQ3" s="73"/>
      <c r="NCR3" s="73"/>
      <c r="NCS3" s="73"/>
      <c r="NCT3" s="73"/>
      <c r="NCU3" s="73"/>
      <c r="NCV3" s="73"/>
      <c r="NCW3" s="73"/>
      <c r="NCX3" s="73"/>
      <c r="NCY3" s="73"/>
      <c r="NCZ3" s="73"/>
      <c r="NDA3" s="73"/>
      <c r="NDB3" s="73"/>
      <c r="NDC3" s="73"/>
      <c r="NDD3" s="73"/>
      <c r="NDE3" s="73"/>
      <c r="NDF3" s="73"/>
      <c r="NDG3" s="73"/>
      <c r="NDH3" s="73"/>
      <c r="NDI3" s="73"/>
      <c r="NDJ3" s="73"/>
      <c r="NDK3" s="73"/>
      <c r="NDL3" s="73"/>
      <c r="NDM3" s="73"/>
      <c r="NDN3" s="73"/>
      <c r="NDO3" s="73"/>
      <c r="NDP3" s="73"/>
      <c r="NDQ3" s="73"/>
      <c r="NDR3" s="73"/>
      <c r="NDS3" s="73"/>
      <c r="NDT3" s="73"/>
      <c r="NDU3" s="73"/>
      <c r="NDV3" s="73"/>
      <c r="NDW3" s="73"/>
      <c r="NDX3" s="73"/>
      <c r="NDY3" s="73"/>
      <c r="NDZ3" s="73"/>
      <c r="NEA3" s="73"/>
      <c r="NEB3" s="73"/>
      <c r="NEC3" s="73"/>
      <c r="NED3" s="73"/>
      <c r="NEE3" s="73"/>
      <c r="NEF3" s="73"/>
      <c r="NEG3" s="73"/>
      <c r="NEH3" s="73"/>
      <c r="NEI3" s="73"/>
      <c r="NEJ3" s="73"/>
      <c r="NEK3" s="73"/>
      <c r="NEL3" s="73"/>
      <c r="NEM3" s="73"/>
      <c r="NEN3" s="73"/>
      <c r="NEO3" s="73"/>
      <c r="NEP3" s="73"/>
      <c r="NEQ3" s="73"/>
      <c r="NER3" s="73"/>
      <c r="NES3" s="73"/>
      <c r="NET3" s="73"/>
      <c r="NEU3" s="73"/>
      <c r="NEV3" s="73"/>
      <c r="NEW3" s="73"/>
      <c r="NEX3" s="73"/>
      <c r="NEY3" s="73"/>
      <c r="NEZ3" s="73"/>
      <c r="NFA3" s="73"/>
      <c r="NFB3" s="73"/>
      <c r="NFC3" s="73"/>
      <c r="NFD3" s="73"/>
      <c r="NFE3" s="73"/>
      <c r="NFF3" s="73"/>
      <c r="NFG3" s="73"/>
      <c r="NFH3" s="73"/>
      <c r="NFI3" s="73"/>
      <c r="NFJ3" s="73"/>
      <c r="NFK3" s="73"/>
      <c r="NFL3" s="73"/>
      <c r="NFM3" s="73"/>
      <c r="NFN3" s="73"/>
      <c r="NFO3" s="73"/>
      <c r="NFP3" s="73"/>
      <c r="NFQ3" s="73"/>
      <c r="NFR3" s="73"/>
      <c r="NFS3" s="73"/>
      <c r="NFT3" s="73"/>
      <c r="NFU3" s="73"/>
      <c r="NFV3" s="73"/>
      <c r="NFW3" s="73"/>
      <c r="NFX3" s="73"/>
      <c r="NFY3" s="73"/>
      <c r="NFZ3" s="73"/>
      <c r="NGA3" s="73"/>
      <c r="NGB3" s="73"/>
      <c r="NGC3" s="73"/>
      <c r="NGD3" s="73"/>
      <c r="NGE3" s="73"/>
      <c r="NGF3" s="73"/>
      <c r="NGG3" s="73"/>
      <c r="NGH3" s="73"/>
      <c r="NGI3" s="73"/>
      <c r="NGJ3" s="73"/>
      <c r="NGK3" s="73"/>
      <c r="NGL3" s="73"/>
      <c r="NGM3" s="73"/>
      <c r="NGN3" s="73"/>
      <c r="NGO3" s="73"/>
      <c r="NGP3" s="73"/>
      <c r="NGQ3" s="73"/>
      <c r="NGR3" s="73"/>
      <c r="NGS3" s="73"/>
      <c r="NGT3" s="73"/>
      <c r="NGU3" s="73"/>
      <c r="NGV3" s="73"/>
      <c r="NGW3" s="73"/>
      <c r="NGX3" s="73"/>
      <c r="NGY3" s="73"/>
      <c r="NGZ3" s="73"/>
      <c r="NHA3" s="73"/>
      <c r="NHB3" s="73"/>
      <c r="NHC3" s="73"/>
      <c r="NHD3" s="73"/>
      <c r="NHE3" s="73"/>
      <c r="NHF3" s="73"/>
      <c r="NHG3" s="73"/>
      <c r="NHH3" s="73"/>
      <c r="NHI3" s="73"/>
      <c r="NHJ3" s="73"/>
      <c r="NHK3" s="73"/>
      <c r="NHL3" s="73"/>
      <c r="NHM3" s="73"/>
      <c r="NHN3" s="73"/>
      <c r="NHO3" s="73"/>
      <c r="NHP3" s="73"/>
      <c r="NHQ3" s="73"/>
      <c r="NHR3" s="73"/>
      <c r="NHS3" s="73"/>
      <c r="NHT3" s="73"/>
      <c r="NHU3" s="73"/>
      <c r="NHV3" s="73"/>
      <c r="NHW3" s="73"/>
      <c r="NHX3" s="73"/>
      <c r="NHY3" s="73"/>
      <c r="NHZ3" s="73"/>
      <c r="NIA3" s="73"/>
      <c r="NIB3" s="73"/>
      <c r="NIC3" s="73"/>
      <c r="NID3" s="73"/>
      <c r="NIE3" s="73"/>
      <c r="NIF3" s="73"/>
      <c r="NIG3" s="73"/>
      <c r="NIH3" s="73"/>
      <c r="NII3" s="73"/>
      <c r="NIJ3" s="73"/>
      <c r="NIK3" s="73"/>
      <c r="NIL3" s="73"/>
      <c r="NIM3" s="73"/>
      <c r="NIN3" s="73"/>
      <c r="NIO3" s="73"/>
      <c r="NIP3" s="73"/>
      <c r="NIQ3" s="73"/>
      <c r="NIR3" s="73"/>
      <c r="NIS3" s="73"/>
      <c r="NIT3" s="73"/>
      <c r="NIU3" s="73"/>
      <c r="NIV3" s="73"/>
      <c r="NIW3" s="73"/>
      <c r="NIX3" s="73"/>
      <c r="NIY3" s="73"/>
      <c r="NIZ3" s="73"/>
      <c r="NJA3" s="73"/>
      <c r="NJB3" s="73"/>
      <c r="NJC3" s="73"/>
      <c r="NJD3" s="73"/>
      <c r="NJE3" s="73"/>
      <c r="NJF3" s="73"/>
      <c r="NJG3" s="73"/>
      <c r="NJH3" s="73"/>
      <c r="NJI3" s="73"/>
      <c r="NJJ3" s="73"/>
      <c r="NJK3" s="73"/>
      <c r="NJL3" s="73"/>
      <c r="NJM3" s="73"/>
      <c r="NJN3" s="73"/>
      <c r="NJO3" s="73"/>
      <c r="NJP3" s="73"/>
      <c r="NJQ3" s="73"/>
      <c r="NJR3" s="73"/>
      <c r="NJS3" s="73"/>
      <c r="NJT3" s="73"/>
      <c r="NJU3" s="73"/>
      <c r="NJV3" s="73"/>
      <c r="NJW3" s="73"/>
      <c r="NJX3" s="73"/>
      <c r="NJY3" s="73"/>
      <c r="NJZ3" s="73"/>
      <c r="NKA3" s="73"/>
      <c r="NKB3" s="73"/>
      <c r="NKC3" s="73"/>
      <c r="NKD3" s="73"/>
      <c r="NKE3" s="73"/>
      <c r="NKF3" s="73"/>
      <c r="NKG3" s="73"/>
      <c r="NKH3" s="73"/>
      <c r="NKI3" s="73"/>
      <c r="NKJ3" s="73"/>
      <c r="NKK3" s="73"/>
      <c r="NKL3" s="73"/>
      <c r="NKM3" s="73"/>
      <c r="NKN3" s="73"/>
      <c r="NKO3" s="73"/>
      <c r="NKP3" s="73"/>
      <c r="NKQ3" s="73"/>
      <c r="NKR3" s="73"/>
      <c r="NKS3" s="73"/>
      <c r="NKT3" s="73"/>
      <c r="NKU3" s="73"/>
      <c r="NKV3" s="73"/>
      <c r="NKW3" s="73"/>
      <c r="NKX3" s="73"/>
      <c r="NKY3" s="73"/>
      <c r="NKZ3" s="73"/>
      <c r="NLA3" s="73"/>
      <c r="NLB3" s="73"/>
      <c r="NLC3" s="73"/>
      <c r="NLD3" s="73"/>
      <c r="NLE3" s="73"/>
      <c r="NLF3" s="73"/>
      <c r="NLG3" s="73"/>
      <c r="NLH3" s="73"/>
      <c r="NLI3" s="73"/>
      <c r="NLJ3" s="73"/>
      <c r="NLK3" s="73"/>
      <c r="NLL3" s="73"/>
      <c r="NLM3" s="73"/>
      <c r="NLN3" s="73"/>
      <c r="NLO3" s="73"/>
      <c r="NLP3" s="73"/>
      <c r="NLQ3" s="73"/>
      <c r="NLR3" s="73"/>
      <c r="NLS3" s="73"/>
      <c r="NLT3" s="73"/>
      <c r="NLU3" s="73"/>
      <c r="NLV3" s="73"/>
      <c r="NLW3" s="73"/>
      <c r="NLX3" s="73"/>
      <c r="NLY3" s="73"/>
      <c r="NLZ3" s="73"/>
      <c r="NMA3" s="73"/>
      <c r="NMB3" s="73"/>
      <c r="NMC3" s="73"/>
      <c r="NMD3" s="73"/>
      <c r="NME3" s="73"/>
      <c r="NMF3" s="73"/>
      <c r="NMG3" s="73"/>
      <c r="NMH3" s="73"/>
      <c r="NMI3" s="73"/>
      <c r="NMJ3" s="73"/>
      <c r="NMK3" s="73"/>
      <c r="NML3" s="73"/>
      <c r="NMM3" s="73"/>
      <c r="NMN3" s="73"/>
      <c r="NMO3" s="73"/>
      <c r="NMP3" s="73"/>
      <c r="NMQ3" s="73"/>
      <c r="NMR3" s="73"/>
      <c r="NMS3" s="73"/>
      <c r="NMT3" s="73"/>
      <c r="NMU3" s="73"/>
      <c r="NMV3" s="73"/>
      <c r="NMW3" s="73"/>
      <c r="NMX3" s="73"/>
      <c r="NMY3" s="73"/>
      <c r="NMZ3" s="73"/>
      <c r="NNA3" s="73"/>
      <c r="NNB3" s="73"/>
      <c r="NNC3" s="73"/>
      <c r="NND3" s="73"/>
      <c r="NNE3" s="73"/>
      <c r="NNF3" s="73"/>
      <c r="NNG3" s="73"/>
      <c r="NNH3" s="73"/>
      <c r="NNI3" s="73"/>
      <c r="NNJ3" s="73"/>
      <c r="NNK3" s="73"/>
      <c r="NNL3" s="73"/>
      <c r="NNM3" s="73"/>
      <c r="NNN3" s="73"/>
      <c r="NNO3" s="73"/>
      <c r="NNP3" s="73"/>
      <c r="NNQ3" s="73"/>
      <c r="NNR3" s="73"/>
      <c r="NNS3" s="73"/>
      <c r="NNT3" s="73"/>
      <c r="NNU3" s="73"/>
      <c r="NNV3" s="73"/>
      <c r="NNW3" s="73"/>
      <c r="NNX3" s="73"/>
      <c r="NNY3" s="73"/>
      <c r="NNZ3" s="73"/>
      <c r="NOA3" s="73"/>
      <c r="NOB3" s="73"/>
      <c r="NOC3" s="73"/>
      <c r="NOD3" s="73"/>
      <c r="NOE3" s="73"/>
      <c r="NOF3" s="73"/>
      <c r="NOG3" s="73"/>
      <c r="NOH3" s="73"/>
      <c r="NOI3" s="73"/>
      <c r="NOJ3" s="73"/>
      <c r="NOK3" s="73"/>
      <c r="NOL3" s="73"/>
      <c r="NOM3" s="73"/>
      <c r="NON3" s="73"/>
      <c r="NOO3" s="73"/>
      <c r="NOP3" s="73"/>
      <c r="NOQ3" s="73"/>
      <c r="NOR3" s="73"/>
      <c r="NOS3" s="73"/>
      <c r="NOT3" s="73"/>
      <c r="NOU3" s="73"/>
      <c r="NOV3" s="73"/>
      <c r="NOW3" s="73"/>
      <c r="NOX3" s="73"/>
      <c r="NOY3" s="73"/>
      <c r="NOZ3" s="73"/>
      <c r="NPA3" s="73"/>
      <c r="NPB3" s="73"/>
      <c r="NPC3" s="73"/>
      <c r="NPD3" s="73"/>
      <c r="NPE3" s="73"/>
      <c r="NPF3" s="73"/>
      <c r="NPG3" s="73"/>
      <c r="NPH3" s="73"/>
      <c r="NPI3" s="73"/>
      <c r="NPJ3" s="73"/>
      <c r="NPK3" s="73"/>
      <c r="NPL3" s="73"/>
      <c r="NPM3" s="73"/>
      <c r="NPN3" s="73"/>
      <c r="NPO3" s="73"/>
      <c r="NPP3" s="73"/>
      <c r="NPQ3" s="73"/>
      <c r="NPR3" s="73"/>
      <c r="NPS3" s="73"/>
      <c r="NPT3" s="73"/>
      <c r="NPU3" s="73"/>
      <c r="NPV3" s="73"/>
      <c r="NPW3" s="73"/>
      <c r="NPX3" s="73"/>
      <c r="NPY3" s="73"/>
      <c r="NPZ3" s="73"/>
      <c r="NQA3" s="73"/>
      <c r="NQB3" s="73"/>
      <c r="NQC3" s="73"/>
      <c r="NQD3" s="73"/>
      <c r="NQE3" s="73"/>
      <c r="NQF3" s="73"/>
      <c r="NQG3" s="73"/>
      <c r="NQH3" s="73"/>
      <c r="NQI3" s="73"/>
      <c r="NQJ3" s="73"/>
      <c r="NQK3" s="73"/>
      <c r="NQL3" s="73"/>
      <c r="NQM3" s="73"/>
      <c r="NQN3" s="73"/>
      <c r="NQO3" s="73"/>
      <c r="NQP3" s="73"/>
      <c r="NQQ3" s="73"/>
      <c r="NQR3" s="73"/>
      <c r="NQS3" s="73"/>
      <c r="NQT3" s="73"/>
      <c r="NQU3" s="73"/>
      <c r="NQV3" s="73"/>
      <c r="NQW3" s="73"/>
      <c r="NQX3" s="73"/>
      <c r="NQY3" s="73"/>
      <c r="NQZ3" s="73"/>
      <c r="NRA3" s="73"/>
      <c r="NRB3" s="73"/>
      <c r="NRC3" s="73"/>
      <c r="NRD3" s="73"/>
      <c r="NRE3" s="73"/>
      <c r="NRF3" s="73"/>
      <c r="NRG3" s="73"/>
      <c r="NRH3" s="73"/>
      <c r="NRI3" s="73"/>
      <c r="NRJ3" s="73"/>
      <c r="NRK3" s="73"/>
      <c r="NRL3" s="73"/>
      <c r="NRM3" s="73"/>
      <c r="NRN3" s="73"/>
      <c r="NRO3" s="73"/>
      <c r="NRP3" s="73"/>
      <c r="NRQ3" s="73"/>
      <c r="NRR3" s="73"/>
      <c r="NRS3" s="73"/>
      <c r="NRT3" s="73"/>
      <c r="NRU3" s="73"/>
      <c r="NRV3" s="73"/>
      <c r="NRW3" s="73"/>
      <c r="NRX3" s="73"/>
      <c r="NRY3" s="73"/>
      <c r="NRZ3" s="73"/>
      <c r="NSA3" s="73"/>
      <c r="NSB3" s="73"/>
      <c r="NSC3" s="73"/>
      <c r="NSD3" s="73"/>
      <c r="NSE3" s="73"/>
      <c r="NSF3" s="73"/>
      <c r="NSG3" s="73"/>
      <c r="NSH3" s="73"/>
      <c r="NSI3" s="73"/>
      <c r="NSJ3" s="73"/>
      <c r="NSK3" s="73"/>
      <c r="NSL3" s="73"/>
      <c r="NSM3" s="73"/>
      <c r="NSN3" s="73"/>
      <c r="NSO3" s="73"/>
      <c r="NSP3" s="73"/>
      <c r="NSQ3" s="73"/>
      <c r="NSR3" s="73"/>
      <c r="NSS3" s="73"/>
      <c r="NST3" s="73"/>
      <c r="NSU3" s="73"/>
      <c r="NSV3" s="73"/>
      <c r="NSW3" s="73"/>
      <c r="NSX3" s="73"/>
      <c r="NSY3" s="73"/>
      <c r="NSZ3" s="73"/>
      <c r="NTA3" s="73"/>
      <c r="NTB3" s="73"/>
      <c r="NTC3" s="73"/>
      <c r="NTD3" s="73"/>
      <c r="NTE3" s="73"/>
      <c r="NTF3" s="73"/>
      <c r="NTG3" s="73"/>
      <c r="NTH3" s="73"/>
      <c r="NTI3" s="73"/>
      <c r="NTJ3" s="73"/>
      <c r="NTK3" s="73"/>
      <c r="NTL3" s="73"/>
      <c r="NTM3" s="73"/>
      <c r="NTN3" s="73"/>
      <c r="NTO3" s="73"/>
      <c r="NTP3" s="73"/>
      <c r="NTQ3" s="73"/>
      <c r="NTR3" s="73"/>
      <c r="NTS3" s="73"/>
      <c r="NTT3" s="73"/>
      <c r="NTU3" s="73"/>
      <c r="NTV3" s="73"/>
      <c r="NTW3" s="73"/>
      <c r="NTX3" s="73"/>
      <c r="NTY3" s="73"/>
      <c r="NTZ3" s="73"/>
      <c r="NUA3" s="73"/>
      <c r="NUB3" s="73"/>
      <c r="NUC3" s="73"/>
      <c r="NUD3" s="73"/>
      <c r="NUE3" s="73"/>
      <c r="NUF3" s="73"/>
      <c r="NUG3" s="73"/>
      <c r="NUH3" s="73"/>
      <c r="NUI3" s="73"/>
      <c r="NUJ3" s="73"/>
      <c r="NUK3" s="73"/>
      <c r="NUL3" s="73"/>
      <c r="NUM3" s="73"/>
      <c r="NUN3" s="73"/>
      <c r="NUO3" s="73"/>
      <c r="NUP3" s="73"/>
      <c r="NUQ3" s="73"/>
      <c r="NUR3" s="73"/>
      <c r="NUS3" s="73"/>
      <c r="NUT3" s="73"/>
      <c r="NUU3" s="73"/>
      <c r="NUV3" s="73"/>
      <c r="NUW3" s="73"/>
      <c r="NUX3" s="73"/>
      <c r="NUY3" s="73"/>
      <c r="NUZ3" s="73"/>
      <c r="NVA3" s="73"/>
      <c r="NVB3" s="73"/>
      <c r="NVC3" s="73"/>
      <c r="NVD3" s="73"/>
      <c r="NVE3" s="73"/>
      <c r="NVF3" s="73"/>
      <c r="NVG3" s="73"/>
      <c r="NVH3" s="73"/>
      <c r="NVI3" s="73"/>
      <c r="NVJ3" s="73"/>
      <c r="NVK3" s="73"/>
      <c r="NVL3" s="73"/>
      <c r="NVM3" s="73"/>
      <c r="NVN3" s="73"/>
      <c r="NVO3" s="73"/>
      <c r="NVP3" s="73"/>
      <c r="NVQ3" s="73"/>
      <c r="NVR3" s="73"/>
      <c r="NVS3" s="73"/>
      <c r="NVT3" s="73"/>
      <c r="NVU3" s="73"/>
      <c r="NVV3" s="73"/>
      <c r="NVW3" s="73"/>
      <c r="NVX3" s="73"/>
      <c r="NVY3" s="73"/>
      <c r="NVZ3" s="73"/>
      <c r="NWA3" s="73"/>
      <c r="NWB3" s="73"/>
      <c r="NWC3" s="73"/>
      <c r="NWD3" s="73"/>
      <c r="NWE3" s="73"/>
      <c r="NWF3" s="73"/>
      <c r="NWG3" s="73"/>
      <c r="NWH3" s="73"/>
      <c r="NWI3" s="73"/>
      <c r="NWJ3" s="73"/>
      <c r="NWK3" s="73"/>
      <c r="NWL3" s="73"/>
      <c r="NWM3" s="73"/>
      <c r="NWN3" s="73"/>
      <c r="NWO3" s="73"/>
      <c r="NWP3" s="73"/>
      <c r="NWQ3" s="73"/>
      <c r="NWR3" s="73"/>
      <c r="NWS3" s="73"/>
      <c r="NWT3" s="73"/>
      <c r="NWU3" s="73"/>
      <c r="NWV3" s="73"/>
      <c r="NWW3" s="73"/>
      <c r="NWX3" s="73"/>
      <c r="NWY3" s="73"/>
      <c r="NWZ3" s="73"/>
      <c r="NXA3" s="73"/>
      <c r="NXB3" s="73"/>
      <c r="NXC3" s="73"/>
      <c r="NXD3" s="73"/>
      <c r="NXE3" s="73"/>
      <c r="NXF3" s="73"/>
      <c r="NXG3" s="73"/>
      <c r="NXH3" s="73"/>
      <c r="NXI3" s="73"/>
      <c r="NXJ3" s="73"/>
      <c r="NXK3" s="73"/>
      <c r="NXL3" s="73"/>
      <c r="NXM3" s="73"/>
      <c r="NXN3" s="73"/>
      <c r="NXO3" s="73"/>
      <c r="NXP3" s="73"/>
      <c r="NXQ3" s="73"/>
      <c r="NXR3" s="73"/>
      <c r="NXS3" s="73"/>
      <c r="NXT3" s="73"/>
      <c r="NXU3" s="73"/>
      <c r="NXV3" s="73"/>
      <c r="NXW3" s="73"/>
      <c r="NXX3" s="73"/>
      <c r="NXY3" s="73"/>
      <c r="NXZ3" s="73"/>
      <c r="NYA3" s="73"/>
      <c r="NYB3" s="73"/>
      <c r="NYC3" s="73"/>
      <c r="NYD3" s="73"/>
      <c r="NYE3" s="73"/>
      <c r="NYF3" s="73"/>
      <c r="NYG3" s="73"/>
      <c r="NYH3" s="73"/>
      <c r="NYI3" s="73"/>
      <c r="NYJ3" s="73"/>
      <c r="NYK3" s="73"/>
      <c r="NYL3" s="73"/>
      <c r="NYM3" s="73"/>
      <c r="NYN3" s="73"/>
      <c r="NYO3" s="73"/>
      <c r="NYP3" s="73"/>
      <c r="NYQ3" s="73"/>
      <c r="NYR3" s="73"/>
      <c r="NYS3" s="73"/>
      <c r="NYT3" s="73"/>
      <c r="NYU3" s="73"/>
      <c r="NYV3" s="73"/>
      <c r="NYW3" s="73"/>
      <c r="NYX3" s="73"/>
      <c r="NYY3" s="73"/>
      <c r="NYZ3" s="73"/>
      <c r="NZA3" s="73"/>
      <c r="NZB3" s="73"/>
      <c r="NZC3" s="73"/>
      <c r="NZD3" s="73"/>
      <c r="NZE3" s="73"/>
      <c r="NZF3" s="73"/>
      <c r="NZG3" s="73"/>
      <c r="NZH3" s="73"/>
      <c r="NZI3" s="73"/>
      <c r="NZJ3" s="73"/>
      <c r="NZK3" s="73"/>
      <c r="NZL3" s="73"/>
      <c r="NZM3" s="73"/>
      <c r="NZN3" s="73"/>
      <c r="NZO3" s="73"/>
      <c r="NZP3" s="73"/>
      <c r="NZQ3" s="73"/>
      <c r="NZR3" s="73"/>
      <c r="NZS3" s="73"/>
      <c r="NZT3" s="73"/>
      <c r="NZU3" s="73"/>
      <c r="NZV3" s="73"/>
      <c r="NZW3" s="73"/>
      <c r="NZX3" s="73"/>
      <c r="NZY3" s="73"/>
      <c r="NZZ3" s="73"/>
      <c r="OAA3" s="73"/>
      <c r="OAB3" s="73"/>
      <c r="OAC3" s="73"/>
      <c r="OAD3" s="73"/>
      <c r="OAE3" s="73"/>
      <c r="OAF3" s="73"/>
      <c r="OAG3" s="73"/>
      <c r="OAH3" s="73"/>
      <c r="OAI3" s="73"/>
      <c r="OAJ3" s="73"/>
      <c r="OAK3" s="73"/>
      <c r="OAL3" s="73"/>
      <c r="OAM3" s="73"/>
      <c r="OAN3" s="73"/>
      <c r="OAO3" s="73"/>
      <c r="OAP3" s="73"/>
      <c r="OAQ3" s="73"/>
      <c r="OAR3" s="73"/>
      <c r="OAS3" s="73"/>
      <c r="OAT3" s="73"/>
      <c r="OAU3" s="73"/>
      <c r="OAV3" s="73"/>
      <c r="OAW3" s="73"/>
      <c r="OAX3" s="73"/>
      <c r="OAY3" s="73"/>
      <c r="OAZ3" s="73"/>
      <c r="OBA3" s="73"/>
      <c r="OBB3" s="73"/>
      <c r="OBC3" s="73"/>
      <c r="OBD3" s="73"/>
      <c r="OBE3" s="73"/>
      <c r="OBF3" s="73"/>
      <c r="OBG3" s="73"/>
      <c r="OBH3" s="73"/>
      <c r="OBI3" s="73"/>
      <c r="OBJ3" s="73"/>
      <c r="OBK3" s="73"/>
      <c r="OBL3" s="73"/>
      <c r="OBM3" s="73"/>
      <c r="OBN3" s="73"/>
      <c r="OBO3" s="73"/>
      <c r="OBP3" s="73"/>
      <c r="OBQ3" s="73"/>
      <c r="OBR3" s="73"/>
      <c r="OBS3" s="73"/>
      <c r="OBT3" s="73"/>
      <c r="OBU3" s="73"/>
      <c r="OBV3" s="73"/>
      <c r="OBW3" s="73"/>
      <c r="OBX3" s="73"/>
      <c r="OBY3" s="73"/>
      <c r="OBZ3" s="73"/>
      <c r="OCA3" s="73"/>
      <c r="OCB3" s="73"/>
      <c r="OCC3" s="73"/>
      <c r="OCD3" s="73"/>
      <c r="OCE3" s="73"/>
      <c r="OCF3" s="73"/>
      <c r="OCG3" s="73"/>
      <c r="OCH3" s="73"/>
      <c r="OCI3" s="73"/>
      <c r="OCJ3" s="73"/>
      <c r="OCK3" s="73"/>
      <c r="OCL3" s="73"/>
      <c r="OCM3" s="73"/>
      <c r="OCN3" s="73"/>
      <c r="OCO3" s="73"/>
      <c r="OCP3" s="73"/>
      <c r="OCQ3" s="73"/>
      <c r="OCR3" s="73"/>
      <c r="OCS3" s="73"/>
      <c r="OCT3" s="73"/>
      <c r="OCU3" s="73"/>
      <c r="OCV3" s="73"/>
      <c r="OCW3" s="73"/>
      <c r="OCX3" s="73"/>
      <c r="OCY3" s="73"/>
      <c r="OCZ3" s="73"/>
      <c r="ODA3" s="73"/>
      <c r="ODB3" s="73"/>
      <c r="ODC3" s="73"/>
      <c r="ODD3" s="73"/>
      <c r="ODE3" s="73"/>
      <c r="ODF3" s="73"/>
      <c r="ODG3" s="73"/>
      <c r="ODH3" s="73"/>
      <c r="ODI3" s="73"/>
      <c r="ODJ3" s="73"/>
      <c r="ODK3" s="73"/>
      <c r="ODL3" s="73"/>
      <c r="ODM3" s="73"/>
      <c r="ODN3" s="73"/>
      <c r="ODO3" s="73"/>
      <c r="ODP3" s="73"/>
      <c r="ODQ3" s="73"/>
      <c r="ODR3" s="73"/>
      <c r="ODS3" s="73"/>
      <c r="ODT3" s="73"/>
      <c r="ODU3" s="73"/>
      <c r="ODV3" s="73"/>
      <c r="ODW3" s="73"/>
      <c r="ODX3" s="73"/>
      <c r="ODY3" s="73"/>
      <c r="ODZ3" s="73"/>
      <c r="OEA3" s="73"/>
      <c r="OEB3" s="73"/>
      <c r="OEC3" s="73"/>
      <c r="OED3" s="73"/>
      <c r="OEE3" s="73"/>
      <c r="OEF3" s="73"/>
      <c r="OEG3" s="73"/>
      <c r="OEH3" s="73"/>
      <c r="OEI3" s="73"/>
      <c r="OEJ3" s="73"/>
      <c r="OEK3" s="73"/>
      <c r="OEL3" s="73"/>
      <c r="OEM3" s="73"/>
      <c r="OEN3" s="73"/>
      <c r="OEO3" s="73"/>
      <c r="OEP3" s="73"/>
      <c r="OEQ3" s="73"/>
      <c r="OER3" s="73"/>
      <c r="OES3" s="73"/>
      <c r="OET3" s="73"/>
      <c r="OEU3" s="73"/>
      <c r="OEV3" s="73"/>
      <c r="OEW3" s="73"/>
      <c r="OEX3" s="73"/>
      <c r="OEY3" s="73"/>
      <c r="OEZ3" s="73"/>
      <c r="OFA3" s="73"/>
      <c r="OFB3" s="73"/>
      <c r="OFC3" s="73"/>
      <c r="OFD3" s="73"/>
      <c r="OFE3" s="73"/>
      <c r="OFF3" s="73"/>
      <c r="OFG3" s="73"/>
      <c r="OFH3" s="73"/>
      <c r="OFI3" s="73"/>
      <c r="OFJ3" s="73"/>
      <c r="OFK3" s="73"/>
      <c r="OFL3" s="73"/>
      <c r="OFM3" s="73"/>
      <c r="OFN3" s="73"/>
      <c r="OFO3" s="73"/>
      <c r="OFP3" s="73"/>
      <c r="OFQ3" s="73"/>
      <c r="OFR3" s="73"/>
      <c r="OFS3" s="73"/>
      <c r="OFT3" s="73"/>
      <c r="OFU3" s="73"/>
      <c r="OFV3" s="73"/>
      <c r="OFW3" s="73"/>
      <c r="OFX3" s="73"/>
      <c r="OFY3" s="73"/>
      <c r="OFZ3" s="73"/>
      <c r="OGA3" s="73"/>
      <c r="OGB3" s="73"/>
      <c r="OGC3" s="73"/>
      <c r="OGD3" s="73"/>
      <c r="OGE3" s="73"/>
      <c r="OGF3" s="73"/>
      <c r="OGG3" s="73"/>
      <c r="OGH3" s="73"/>
      <c r="OGI3" s="73"/>
      <c r="OGJ3" s="73"/>
      <c r="OGK3" s="73"/>
      <c r="OGL3" s="73"/>
      <c r="OGM3" s="73"/>
      <c r="OGN3" s="73"/>
      <c r="OGO3" s="73"/>
      <c r="OGP3" s="73"/>
      <c r="OGQ3" s="73"/>
      <c r="OGR3" s="73"/>
      <c r="OGS3" s="73"/>
      <c r="OGT3" s="73"/>
      <c r="OGU3" s="73"/>
      <c r="OGV3" s="73"/>
      <c r="OGW3" s="73"/>
      <c r="OGX3" s="73"/>
      <c r="OGY3" s="73"/>
      <c r="OGZ3" s="73"/>
      <c r="OHA3" s="73"/>
      <c r="OHB3" s="73"/>
      <c r="OHC3" s="73"/>
      <c r="OHD3" s="73"/>
      <c r="OHE3" s="73"/>
      <c r="OHF3" s="73"/>
      <c r="OHG3" s="73"/>
      <c r="OHH3" s="73"/>
      <c r="OHI3" s="73"/>
      <c r="OHJ3" s="73"/>
      <c r="OHK3" s="73"/>
      <c r="OHL3" s="73"/>
      <c r="OHM3" s="73"/>
      <c r="OHN3" s="73"/>
      <c r="OHO3" s="73"/>
      <c r="OHP3" s="73"/>
      <c r="OHQ3" s="73"/>
      <c r="OHR3" s="73"/>
      <c r="OHS3" s="73"/>
      <c r="OHT3" s="73"/>
      <c r="OHU3" s="73"/>
      <c r="OHV3" s="73"/>
      <c r="OHW3" s="73"/>
      <c r="OHX3" s="73"/>
      <c r="OHY3" s="73"/>
      <c r="OHZ3" s="73"/>
      <c r="OIA3" s="73"/>
      <c r="OIB3" s="73"/>
      <c r="OIC3" s="73"/>
      <c r="OID3" s="73"/>
      <c r="OIE3" s="73"/>
      <c r="OIF3" s="73"/>
      <c r="OIG3" s="73"/>
      <c r="OIH3" s="73"/>
      <c r="OII3" s="73"/>
      <c r="OIJ3" s="73"/>
      <c r="OIK3" s="73"/>
      <c r="OIL3" s="73"/>
      <c r="OIM3" s="73"/>
      <c r="OIN3" s="73"/>
      <c r="OIO3" s="73"/>
      <c r="OIP3" s="73"/>
      <c r="OIQ3" s="73"/>
      <c r="OIR3" s="73"/>
      <c r="OIS3" s="73"/>
      <c r="OIT3" s="73"/>
      <c r="OIU3" s="73"/>
      <c r="OIV3" s="73"/>
      <c r="OIW3" s="73"/>
      <c r="OIX3" s="73"/>
      <c r="OIY3" s="73"/>
      <c r="OIZ3" s="73"/>
      <c r="OJA3" s="73"/>
      <c r="OJB3" s="73"/>
      <c r="OJC3" s="73"/>
      <c r="OJD3" s="73"/>
      <c r="OJE3" s="73"/>
      <c r="OJF3" s="73"/>
      <c r="OJG3" s="73"/>
      <c r="OJH3" s="73"/>
      <c r="OJI3" s="73"/>
      <c r="OJJ3" s="73"/>
      <c r="OJK3" s="73"/>
      <c r="OJL3" s="73"/>
      <c r="OJM3" s="73"/>
      <c r="OJN3" s="73"/>
      <c r="OJO3" s="73"/>
      <c r="OJP3" s="73"/>
      <c r="OJQ3" s="73"/>
      <c r="OJR3" s="73"/>
      <c r="OJS3" s="73"/>
      <c r="OJT3" s="73"/>
      <c r="OJU3" s="73"/>
      <c r="OJV3" s="73"/>
      <c r="OJW3" s="73"/>
      <c r="OJX3" s="73"/>
      <c r="OJY3" s="73"/>
      <c r="OJZ3" s="73"/>
      <c r="OKA3" s="73"/>
      <c r="OKB3" s="73"/>
      <c r="OKC3" s="73"/>
      <c r="OKD3" s="73"/>
      <c r="OKE3" s="73"/>
      <c r="OKF3" s="73"/>
      <c r="OKG3" s="73"/>
      <c r="OKH3" s="73"/>
      <c r="OKI3" s="73"/>
      <c r="OKJ3" s="73"/>
      <c r="OKK3" s="73"/>
      <c r="OKL3" s="73"/>
      <c r="OKM3" s="73"/>
      <c r="OKN3" s="73"/>
      <c r="OKO3" s="73"/>
      <c r="OKP3" s="73"/>
      <c r="OKQ3" s="73"/>
      <c r="OKR3" s="73"/>
      <c r="OKS3" s="73"/>
      <c r="OKT3" s="73"/>
      <c r="OKU3" s="73"/>
      <c r="OKV3" s="73"/>
      <c r="OKW3" s="73"/>
      <c r="OKX3" s="73"/>
      <c r="OKY3" s="73"/>
      <c r="OKZ3" s="73"/>
      <c r="OLA3" s="73"/>
      <c r="OLB3" s="73"/>
      <c r="OLC3" s="73"/>
      <c r="OLD3" s="73"/>
      <c r="OLE3" s="73"/>
      <c r="OLF3" s="73"/>
      <c r="OLG3" s="73"/>
      <c r="OLH3" s="73"/>
      <c r="OLI3" s="73"/>
      <c r="OLJ3" s="73"/>
      <c r="OLK3" s="73"/>
      <c r="OLL3" s="73"/>
      <c r="OLM3" s="73"/>
      <c r="OLN3" s="73"/>
      <c r="OLO3" s="73"/>
      <c r="OLP3" s="73"/>
      <c r="OLQ3" s="73"/>
      <c r="OLR3" s="73"/>
      <c r="OLS3" s="73"/>
      <c r="OLT3" s="73"/>
      <c r="OLU3" s="73"/>
      <c r="OLV3" s="73"/>
      <c r="OLW3" s="73"/>
      <c r="OLX3" s="73"/>
      <c r="OLY3" s="73"/>
      <c r="OLZ3" s="73"/>
      <c r="OMA3" s="73"/>
      <c r="OMB3" s="73"/>
      <c r="OMC3" s="73"/>
      <c r="OMD3" s="73"/>
      <c r="OME3" s="73"/>
      <c r="OMF3" s="73"/>
      <c r="OMG3" s="73"/>
      <c r="OMH3" s="73"/>
      <c r="OMI3" s="73"/>
      <c r="OMJ3" s="73"/>
      <c r="OMK3" s="73"/>
      <c r="OML3" s="73"/>
      <c r="OMM3" s="73"/>
      <c r="OMN3" s="73"/>
      <c r="OMO3" s="73"/>
      <c r="OMP3" s="73"/>
      <c r="OMQ3" s="73"/>
      <c r="OMR3" s="73"/>
      <c r="OMS3" s="73"/>
      <c r="OMT3" s="73"/>
      <c r="OMU3" s="73"/>
      <c r="OMV3" s="73"/>
      <c r="OMW3" s="73"/>
      <c r="OMX3" s="73"/>
      <c r="OMY3" s="73"/>
      <c r="OMZ3" s="73"/>
      <c r="ONA3" s="73"/>
      <c r="ONB3" s="73"/>
      <c r="ONC3" s="73"/>
      <c r="OND3" s="73"/>
      <c r="ONE3" s="73"/>
      <c r="ONF3" s="73"/>
      <c r="ONG3" s="73"/>
      <c r="ONH3" s="73"/>
      <c r="ONI3" s="73"/>
      <c r="ONJ3" s="73"/>
      <c r="ONK3" s="73"/>
      <c r="ONL3" s="73"/>
      <c r="ONM3" s="73"/>
      <c r="ONN3" s="73"/>
      <c r="ONO3" s="73"/>
      <c r="ONP3" s="73"/>
      <c r="ONQ3" s="73"/>
      <c r="ONR3" s="73"/>
      <c r="ONS3" s="73"/>
      <c r="ONT3" s="73"/>
      <c r="ONU3" s="73"/>
      <c r="ONV3" s="73"/>
      <c r="ONW3" s="73"/>
      <c r="ONX3" s="73"/>
      <c r="ONY3" s="73"/>
      <c r="ONZ3" s="73"/>
      <c r="OOA3" s="73"/>
      <c r="OOB3" s="73"/>
      <c r="OOC3" s="73"/>
      <c r="OOD3" s="73"/>
      <c r="OOE3" s="73"/>
      <c r="OOF3" s="73"/>
      <c r="OOG3" s="73"/>
      <c r="OOH3" s="73"/>
      <c r="OOI3" s="73"/>
      <c r="OOJ3" s="73"/>
      <c r="OOK3" s="73"/>
      <c r="OOL3" s="73"/>
      <c r="OOM3" s="73"/>
      <c r="OON3" s="73"/>
      <c r="OOO3" s="73"/>
      <c r="OOP3" s="73"/>
      <c r="OOQ3" s="73"/>
      <c r="OOR3" s="73"/>
      <c r="OOS3" s="73"/>
      <c r="OOT3" s="73"/>
      <c r="OOU3" s="73"/>
      <c r="OOV3" s="73"/>
      <c r="OOW3" s="73"/>
      <c r="OOX3" s="73"/>
      <c r="OOY3" s="73"/>
      <c r="OOZ3" s="73"/>
      <c r="OPA3" s="73"/>
      <c r="OPB3" s="73"/>
      <c r="OPC3" s="73"/>
      <c r="OPD3" s="73"/>
      <c r="OPE3" s="73"/>
      <c r="OPF3" s="73"/>
      <c r="OPG3" s="73"/>
      <c r="OPH3" s="73"/>
      <c r="OPI3" s="73"/>
      <c r="OPJ3" s="73"/>
      <c r="OPK3" s="73"/>
      <c r="OPL3" s="73"/>
      <c r="OPM3" s="73"/>
      <c r="OPN3" s="73"/>
      <c r="OPO3" s="73"/>
      <c r="OPP3" s="73"/>
      <c r="OPQ3" s="73"/>
      <c r="OPR3" s="73"/>
      <c r="OPS3" s="73"/>
      <c r="OPT3" s="73"/>
      <c r="OPU3" s="73"/>
      <c r="OPV3" s="73"/>
      <c r="OPW3" s="73"/>
      <c r="OPX3" s="73"/>
      <c r="OPY3" s="73"/>
      <c r="OPZ3" s="73"/>
      <c r="OQA3" s="73"/>
      <c r="OQB3" s="73"/>
      <c r="OQC3" s="73"/>
      <c r="OQD3" s="73"/>
      <c r="OQE3" s="73"/>
      <c r="OQF3" s="73"/>
      <c r="OQG3" s="73"/>
      <c r="OQH3" s="73"/>
      <c r="OQI3" s="73"/>
      <c r="OQJ3" s="73"/>
      <c r="OQK3" s="73"/>
      <c r="OQL3" s="73"/>
      <c r="OQM3" s="73"/>
      <c r="OQN3" s="73"/>
      <c r="OQO3" s="73"/>
      <c r="OQP3" s="73"/>
      <c r="OQQ3" s="73"/>
      <c r="OQR3" s="73"/>
      <c r="OQS3" s="73"/>
      <c r="OQT3" s="73"/>
      <c r="OQU3" s="73"/>
      <c r="OQV3" s="73"/>
      <c r="OQW3" s="73"/>
      <c r="OQX3" s="73"/>
      <c r="OQY3" s="73"/>
      <c r="OQZ3" s="73"/>
      <c r="ORA3" s="73"/>
      <c r="ORB3" s="73"/>
      <c r="ORC3" s="73"/>
      <c r="ORD3" s="73"/>
      <c r="ORE3" s="73"/>
      <c r="ORF3" s="73"/>
      <c r="ORG3" s="73"/>
      <c r="ORH3" s="73"/>
      <c r="ORI3" s="73"/>
      <c r="ORJ3" s="73"/>
      <c r="ORK3" s="73"/>
      <c r="ORL3" s="73"/>
      <c r="ORM3" s="73"/>
      <c r="ORN3" s="73"/>
      <c r="ORO3" s="73"/>
      <c r="ORP3" s="73"/>
      <c r="ORQ3" s="73"/>
      <c r="ORR3" s="73"/>
      <c r="ORS3" s="73"/>
      <c r="ORT3" s="73"/>
      <c r="ORU3" s="73"/>
      <c r="ORV3" s="73"/>
      <c r="ORW3" s="73"/>
      <c r="ORX3" s="73"/>
      <c r="ORY3" s="73"/>
      <c r="ORZ3" s="73"/>
      <c r="OSA3" s="73"/>
      <c r="OSB3" s="73"/>
      <c r="OSC3" s="73"/>
      <c r="OSD3" s="73"/>
      <c r="OSE3" s="73"/>
      <c r="OSF3" s="73"/>
      <c r="OSG3" s="73"/>
      <c r="OSH3" s="73"/>
      <c r="OSI3" s="73"/>
      <c r="OSJ3" s="73"/>
      <c r="OSK3" s="73"/>
      <c r="OSL3" s="73"/>
      <c r="OSM3" s="73"/>
      <c r="OSN3" s="73"/>
      <c r="OSO3" s="73"/>
      <c r="OSP3" s="73"/>
      <c r="OSQ3" s="73"/>
      <c r="OSR3" s="73"/>
      <c r="OSS3" s="73"/>
      <c r="OST3" s="73"/>
      <c r="OSU3" s="73"/>
      <c r="OSV3" s="73"/>
      <c r="OSW3" s="73"/>
      <c r="OSX3" s="73"/>
      <c r="OSY3" s="73"/>
      <c r="OSZ3" s="73"/>
      <c r="OTA3" s="73"/>
      <c r="OTB3" s="73"/>
      <c r="OTC3" s="73"/>
      <c r="OTD3" s="73"/>
      <c r="OTE3" s="73"/>
      <c r="OTF3" s="73"/>
      <c r="OTG3" s="73"/>
      <c r="OTH3" s="73"/>
      <c r="OTI3" s="73"/>
      <c r="OTJ3" s="73"/>
      <c r="OTK3" s="73"/>
      <c r="OTL3" s="73"/>
      <c r="OTM3" s="73"/>
      <c r="OTN3" s="73"/>
      <c r="OTO3" s="73"/>
      <c r="OTP3" s="73"/>
      <c r="OTQ3" s="73"/>
      <c r="OTR3" s="73"/>
      <c r="OTS3" s="73"/>
      <c r="OTT3" s="73"/>
      <c r="OTU3" s="73"/>
      <c r="OTV3" s="73"/>
      <c r="OTW3" s="73"/>
      <c r="OTX3" s="73"/>
      <c r="OTY3" s="73"/>
      <c r="OTZ3" s="73"/>
      <c r="OUA3" s="73"/>
      <c r="OUB3" s="73"/>
      <c r="OUC3" s="73"/>
      <c r="OUD3" s="73"/>
      <c r="OUE3" s="73"/>
      <c r="OUF3" s="73"/>
      <c r="OUG3" s="73"/>
      <c r="OUH3" s="73"/>
      <c r="OUI3" s="73"/>
      <c r="OUJ3" s="73"/>
      <c r="OUK3" s="73"/>
      <c r="OUL3" s="73"/>
      <c r="OUM3" s="73"/>
      <c r="OUN3" s="73"/>
      <c r="OUO3" s="73"/>
      <c r="OUP3" s="73"/>
      <c r="OUQ3" s="73"/>
      <c r="OUR3" s="73"/>
      <c r="OUS3" s="73"/>
      <c r="OUT3" s="73"/>
      <c r="OUU3" s="73"/>
      <c r="OUV3" s="73"/>
      <c r="OUW3" s="73"/>
      <c r="OUX3" s="73"/>
      <c r="OUY3" s="73"/>
      <c r="OUZ3" s="73"/>
      <c r="OVA3" s="73"/>
      <c r="OVB3" s="73"/>
      <c r="OVC3" s="73"/>
      <c r="OVD3" s="73"/>
      <c r="OVE3" s="73"/>
      <c r="OVF3" s="73"/>
      <c r="OVG3" s="73"/>
      <c r="OVH3" s="73"/>
      <c r="OVI3" s="73"/>
      <c r="OVJ3" s="73"/>
      <c r="OVK3" s="73"/>
      <c r="OVL3" s="73"/>
      <c r="OVM3" s="73"/>
      <c r="OVN3" s="73"/>
      <c r="OVO3" s="73"/>
      <c r="OVP3" s="73"/>
      <c r="OVQ3" s="73"/>
      <c r="OVR3" s="73"/>
      <c r="OVS3" s="73"/>
      <c r="OVT3" s="73"/>
      <c r="OVU3" s="73"/>
      <c r="OVV3" s="73"/>
      <c r="OVW3" s="73"/>
      <c r="OVX3" s="73"/>
      <c r="OVY3" s="73"/>
      <c r="OVZ3" s="73"/>
      <c r="OWA3" s="73"/>
      <c r="OWB3" s="73"/>
      <c r="OWC3" s="73"/>
      <c r="OWD3" s="73"/>
      <c r="OWE3" s="73"/>
      <c r="OWF3" s="73"/>
      <c r="OWG3" s="73"/>
      <c r="OWH3" s="73"/>
      <c r="OWI3" s="73"/>
      <c r="OWJ3" s="73"/>
      <c r="OWK3" s="73"/>
      <c r="OWL3" s="73"/>
      <c r="OWM3" s="73"/>
      <c r="OWN3" s="73"/>
      <c r="OWO3" s="73"/>
      <c r="OWP3" s="73"/>
      <c r="OWQ3" s="73"/>
      <c r="OWR3" s="73"/>
      <c r="OWS3" s="73"/>
      <c r="OWT3" s="73"/>
      <c r="OWU3" s="73"/>
      <c r="OWV3" s="73"/>
      <c r="OWW3" s="73"/>
      <c r="OWX3" s="73"/>
      <c r="OWY3" s="73"/>
      <c r="OWZ3" s="73"/>
      <c r="OXA3" s="73"/>
      <c r="OXB3" s="73"/>
      <c r="OXC3" s="73"/>
      <c r="OXD3" s="73"/>
      <c r="OXE3" s="73"/>
      <c r="OXF3" s="73"/>
      <c r="OXG3" s="73"/>
      <c r="OXH3" s="73"/>
      <c r="OXI3" s="73"/>
      <c r="OXJ3" s="73"/>
      <c r="OXK3" s="73"/>
      <c r="OXL3" s="73"/>
      <c r="OXM3" s="73"/>
      <c r="OXN3" s="73"/>
      <c r="OXO3" s="73"/>
      <c r="OXP3" s="73"/>
      <c r="OXQ3" s="73"/>
      <c r="OXR3" s="73"/>
      <c r="OXS3" s="73"/>
      <c r="OXT3" s="73"/>
      <c r="OXU3" s="73"/>
      <c r="OXV3" s="73"/>
      <c r="OXW3" s="73"/>
      <c r="OXX3" s="73"/>
      <c r="OXY3" s="73"/>
      <c r="OXZ3" s="73"/>
      <c r="OYA3" s="73"/>
      <c r="OYB3" s="73"/>
      <c r="OYC3" s="73"/>
      <c r="OYD3" s="73"/>
      <c r="OYE3" s="73"/>
      <c r="OYF3" s="73"/>
      <c r="OYG3" s="73"/>
      <c r="OYH3" s="73"/>
      <c r="OYI3" s="73"/>
      <c r="OYJ3" s="73"/>
      <c r="OYK3" s="73"/>
      <c r="OYL3" s="73"/>
      <c r="OYM3" s="73"/>
      <c r="OYN3" s="73"/>
      <c r="OYO3" s="73"/>
      <c r="OYP3" s="73"/>
      <c r="OYQ3" s="73"/>
      <c r="OYR3" s="73"/>
      <c r="OYS3" s="73"/>
      <c r="OYT3" s="73"/>
      <c r="OYU3" s="73"/>
      <c r="OYV3" s="73"/>
      <c r="OYW3" s="73"/>
      <c r="OYX3" s="73"/>
      <c r="OYY3" s="73"/>
      <c r="OYZ3" s="73"/>
      <c r="OZA3" s="73"/>
      <c r="OZB3" s="73"/>
      <c r="OZC3" s="73"/>
      <c r="OZD3" s="73"/>
      <c r="OZE3" s="73"/>
      <c r="OZF3" s="73"/>
      <c r="OZG3" s="73"/>
      <c r="OZH3" s="73"/>
      <c r="OZI3" s="73"/>
      <c r="OZJ3" s="73"/>
      <c r="OZK3" s="73"/>
      <c r="OZL3" s="73"/>
      <c r="OZM3" s="73"/>
      <c r="OZN3" s="73"/>
      <c r="OZO3" s="73"/>
      <c r="OZP3" s="73"/>
      <c r="OZQ3" s="73"/>
      <c r="OZR3" s="73"/>
      <c r="OZS3" s="73"/>
      <c r="OZT3" s="73"/>
      <c r="OZU3" s="73"/>
      <c r="OZV3" s="73"/>
      <c r="OZW3" s="73"/>
      <c r="OZX3" s="73"/>
      <c r="OZY3" s="73"/>
      <c r="OZZ3" s="73"/>
      <c r="PAA3" s="73"/>
      <c r="PAB3" s="73"/>
      <c r="PAC3" s="73"/>
      <c r="PAD3" s="73"/>
      <c r="PAE3" s="73"/>
      <c r="PAF3" s="73"/>
      <c r="PAG3" s="73"/>
      <c r="PAH3" s="73"/>
      <c r="PAI3" s="73"/>
      <c r="PAJ3" s="73"/>
      <c r="PAK3" s="73"/>
      <c r="PAL3" s="73"/>
      <c r="PAM3" s="73"/>
      <c r="PAN3" s="73"/>
      <c r="PAO3" s="73"/>
      <c r="PAP3" s="73"/>
      <c r="PAQ3" s="73"/>
      <c r="PAR3" s="73"/>
      <c r="PAS3" s="73"/>
      <c r="PAT3" s="73"/>
      <c r="PAU3" s="73"/>
      <c r="PAV3" s="73"/>
      <c r="PAW3" s="73"/>
      <c r="PAX3" s="73"/>
      <c r="PAY3" s="73"/>
      <c r="PAZ3" s="73"/>
      <c r="PBA3" s="73"/>
      <c r="PBB3" s="73"/>
      <c r="PBC3" s="73"/>
      <c r="PBD3" s="73"/>
      <c r="PBE3" s="73"/>
      <c r="PBF3" s="73"/>
      <c r="PBG3" s="73"/>
      <c r="PBH3" s="73"/>
      <c r="PBI3" s="73"/>
      <c r="PBJ3" s="73"/>
      <c r="PBK3" s="73"/>
      <c r="PBL3" s="73"/>
      <c r="PBM3" s="73"/>
      <c r="PBN3" s="73"/>
      <c r="PBO3" s="73"/>
      <c r="PBP3" s="73"/>
      <c r="PBQ3" s="73"/>
      <c r="PBR3" s="73"/>
      <c r="PBS3" s="73"/>
      <c r="PBT3" s="73"/>
      <c r="PBU3" s="73"/>
      <c r="PBV3" s="73"/>
      <c r="PBW3" s="73"/>
      <c r="PBX3" s="73"/>
      <c r="PBY3" s="73"/>
      <c r="PBZ3" s="73"/>
      <c r="PCA3" s="73"/>
      <c r="PCB3" s="73"/>
      <c r="PCC3" s="73"/>
      <c r="PCD3" s="73"/>
      <c r="PCE3" s="73"/>
      <c r="PCF3" s="73"/>
      <c r="PCG3" s="73"/>
      <c r="PCH3" s="73"/>
      <c r="PCI3" s="73"/>
      <c r="PCJ3" s="73"/>
      <c r="PCK3" s="73"/>
      <c r="PCL3" s="73"/>
      <c r="PCM3" s="73"/>
      <c r="PCN3" s="73"/>
      <c r="PCO3" s="73"/>
      <c r="PCP3" s="73"/>
      <c r="PCQ3" s="73"/>
      <c r="PCR3" s="73"/>
      <c r="PCS3" s="73"/>
      <c r="PCT3" s="73"/>
      <c r="PCU3" s="73"/>
      <c r="PCV3" s="73"/>
      <c r="PCW3" s="73"/>
      <c r="PCX3" s="73"/>
      <c r="PCY3" s="73"/>
      <c r="PCZ3" s="73"/>
      <c r="PDA3" s="73"/>
      <c r="PDB3" s="73"/>
      <c r="PDC3" s="73"/>
      <c r="PDD3" s="73"/>
      <c r="PDE3" s="73"/>
      <c r="PDF3" s="73"/>
      <c r="PDG3" s="73"/>
      <c r="PDH3" s="73"/>
      <c r="PDI3" s="73"/>
      <c r="PDJ3" s="73"/>
      <c r="PDK3" s="73"/>
      <c r="PDL3" s="73"/>
      <c r="PDM3" s="73"/>
      <c r="PDN3" s="73"/>
      <c r="PDO3" s="73"/>
      <c r="PDP3" s="73"/>
      <c r="PDQ3" s="73"/>
      <c r="PDR3" s="73"/>
      <c r="PDS3" s="73"/>
      <c r="PDT3" s="73"/>
      <c r="PDU3" s="73"/>
      <c r="PDV3" s="73"/>
      <c r="PDW3" s="73"/>
      <c r="PDX3" s="73"/>
      <c r="PDY3" s="73"/>
      <c r="PDZ3" s="73"/>
      <c r="PEA3" s="73"/>
      <c r="PEB3" s="73"/>
      <c r="PEC3" s="73"/>
      <c r="PED3" s="73"/>
      <c r="PEE3" s="73"/>
      <c r="PEF3" s="73"/>
      <c r="PEG3" s="73"/>
      <c r="PEH3" s="73"/>
      <c r="PEI3" s="73"/>
      <c r="PEJ3" s="73"/>
      <c r="PEK3" s="73"/>
      <c r="PEL3" s="73"/>
      <c r="PEM3" s="73"/>
      <c r="PEN3" s="73"/>
      <c r="PEO3" s="73"/>
      <c r="PEP3" s="73"/>
      <c r="PEQ3" s="73"/>
      <c r="PER3" s="73"/>
      <c r="PES3" s="73"/>
      <c r="PET3" s="73"/>
      <c r="PEU3" s="73"/>
      <c r="PEV3" s="73"/>
      <c r="PEW3" s="73"/>
      <c r="PEX3" s="73"/>
      <c r="PEY3" s="73"/>
      <c r="PEZ3" s="73"/>
      <c r="PFA3" s="73"/>
      <c r="PFB3" s="73"/>
      <c r="PFC3" s="73"/>
      <c r="PFD3" s="73"/>
      <c r="PFE3" s="73"/>
      <c r="PFF3" s="73"/>
      <c r="PFG3" s="73"/>
      <c r="PFH3" s="73"/>
      <c r="PFI3" s="73"/>
      <c r="PFJ3" s="73"/>
      <c r="PFK3" s="73"/>
      <c r="PFL3" s="73"/>
      <c r="PFM3" s="73"/>
      <c r="PFN3" s="73"/>
      <c r="PFO3" s="73"/>
      <c r="PFP3" s="73"/>
      <c r="PFQ3" s="73"/>
      <c r="PFR3" s="73"/>
      <c r="PFS3" s="73"/>
      <c r="PFT3" s="73"/>
      <c r="PFU3" s="73"/>
      <c r="PFV3" s="73"/>
      <c r="PFW3" s="73"/>
      <c r="PFX3" s="73"/>
      <c r="PFY3" s="73"/>
      <c r="PFZ3" s="73"/>
      <c r="PGA3" s="73"/>
      <c r="PGB3" s="73"/>
      <c r="PGC3" s="73"/>
      <c r="PGD3" s="73"/>
      <c r="PGE3" s="73"/>
      <c r="PGF3" s="73"/>
      <c r="PGG3" s="73"/>
      <c r="PGH3" s="73"/>
      <c r="PGI3" s="73"/>
      <c r="PGJ3" s="73"/>
      <c r="PGK3" s="73"/>
      <c r="PGL3" s="73"/>
      <c r="PGM3" s="73"/>
      <c r="PGN3" s="73"/>
      <c r="PGO3" s="73"/>
      <c r="PGP3" s="73"/>
      <c r="PGQ3" s="73"/>
      <c r="PGR3" s="73"/>
      <c r="PGS3" s="73"/>
      <c r="PGT3" s="73"/>
      <c r="PGU3" s="73"/>
      <c r="PGV3" s="73"/>
      <c r="PGW3" s="73"/>
      <c r="PGX3" s="73"/>
      <c r="PGY3" s="73"/>
      <c r="PGZ3" s="73"/>
      <c r="PHA3" s="73"/>
      <c r="PHB3" s="73"/>
      <c r="PHC3" s="73"/>
      <c r="PHD3" s="73"/>
      <c r="PHE3" s="73"/>
      <c r="PHF3" s="73"/>
      <c r="PHG3" s="73"/>
      <c r="PHH3" s="73"/>
      <c r="PHI3" s="73"/>
      <c r="PHJ3" s="73"/>
      <c r="PHK3" s="73"/>
      <c r="PHL3" s="73"/>
      <c r="PHM3" s="73"/>
      <c r="PHN3" s="73"/>
      <c r="PHO3" s="73"/>
      <c r="PHP3" s="73"/>
      <c r="PHQ3" s="73"/>
      <c r="PHR3" s="73"/>
      <c r="PHS3" s="73"/>
      <c r="PHT3" s="73"/>
      <c r="PHU3" s="73"/>
      <c r="PHV3" s="73"/>
      <c r="PHW3" s="73"/>
      <c r="PHX3" s="73"/>
      <c r="PHY3" s="73"/>
      <c r="PHZ3" s="73"/>
      <c r="PIA3" s="73"/>
      <c r="PIB3" s="73"/>
      <c r="PIC3" s="73"/>
      <c r="PID3" s="73"/>
      <c r="PIE3" s="73"/>
      <c r="PIF3" s="73"/>
      <c r="PIG3" s="73"/>
      <c r="PIH3" s="73"/>
      <c r="PII3" s="73"/>
      <c r="PIJ3" s="73"/>
      <c r="PIK3" s="73"/>
      <c r="PIL3" s="73"/>
      <c r="PIM3" s="73"/>
      <c r="PIN3" s="73"/>
      <c r="PIO3" s="73"/>
      <c r="PIP3" s="73"/>
      <c r="PIQ3" s="73"/>
      <c r="PIR3" s="73"/>
      <c r="PIS3" s="73"/>
      <c r="PIT3" s="73"/>
      <c r="PIU3" s="73"/>
      <c r="PIV3" s="73"/>
      <c r="PIW3" s="73"/>
      <c r="PIX3" s="73"/>
      <c r="PIY3" s="73"/>
      <c r="PIZ3" s="73"/>
      <c r="PJA3" s="73"/>
      <c r="PJB3" s="73"/>
      <c r="PJC3" s="73"/>
      <c r="PJD3" s="73"/>
      <c r="PJE3" s="73"/>
      <c r="PJF3" s="73"/>
      <c r="PJG3" s="73"/>
      <c r="PJH3" s="73"/>
      <c r="PJI3" s="73"/>
      <c r="PJJ3" s="73"/>
      <c r="PJK3" s="73"/>
      <c r="PJL3" s="73"/>
      <c r="PJM3" s="73"/>
      <c r="PJN3" s="73"/>
      <c r="PJO3" s="73"/>
      <c r="PJP3" s="73"/>
      <c r="PJQ3" s="73"/>
      <c r="PJR3" s="73"/>
      <c r="PJS3" s="73"/>
      <c r="PJT3" s="73"/>
      <c r="PJU3" s="73"/>
      <c r="PJV3" s="73"/>
      <c r="PJW3" s="73"/>
      <c r="PJX3" s="73"/>
      <c r="PJY3" s="73"/>
      <c r="PJZ3" s="73"/>
      <c r="PKA3" s="73"/>
      <c r="PKB3" s="73"/>
      <c r="PKC3" s="73"/>
      <c r="PKD3" s="73"/>
      <c r="PKE3" s="73"/>
      <c r="PKF3" s="73"/>
      <c r="PKG3" s="73"/>
      <c r="PKH3" s="73"/>
      <c r="PKI3" s="73"/>
      <c r="PKJ3" s="73"/>
      <c r="PKK3" s="73"/>
      <c r="PKL3" s="73"/>
      <c r="PKM3" s="73"/>
      <c r="PKN3" s="73"/>
      <c r="PKO3" s="73"/>
      <c r="PKP3" s="73"/>
      <c r="PKQ3" s="73"/>
      <c r="PKR3" s="73"/>
      <c r="PKS3" s="73"/>
      <c r="PKT3" s="73"/>
      <c r="PKU3" s="73"/>
      <c r="PKV3" s="73"/>
      <c r="PKW3" s="73"/>
      <c r="PKX3" s="73"/>
      <c r="PKY3" s="73"/>
      <c r="PKZ3" s="73"/>
      <c r="PLA3" s="73"/>
      <c r="PLB3" s="73"/>
      <c r="PLC3" s="73"/>
      <c r="PLD3" s="73"/>
      <c r="PLE3" s="73"/>
      <c r="PLF3" s="73"/>
      <c r="PLG3" s="73"/>
      <c r="PLH3" s="73"/>
      <c r="PLI3" s="73"/>
      <c r="PLJ3" s="73"/>
      <c r="PLK3" s="73"/>
      <c r="PLL3" s="73"/>
      <c r="PLM3" s="73"/>
      <c r="PLN3" s="73"/>
      <c r="PLO3" s="73"/>
      <c r="PLP3" s="73"/>
      <c r="PLQ3" s="73"/>
      <c r="PLR3" s="73"/>
      <c r="PLS3" s="73"/>
      <c r="PLT3" s="73"/>
      <c r="PLU3" s="73"/>
      <c r="PLV3" s="73"/>
      <c r="PLW3" s="73"/>
      <c r="PLX3" s="73"/>
      <c r="PLY3" s="73"/>
      <c r="PLZ3" s="73"/>
      <c r="PMA3" s="73"/>
      <c r="PMB3" s="73"/>
      <c r="PMC3" s="73"/>
      <c r="PMD3" s="73"/>
      <c r="PME3" s="73"/>
      <c r="PMF3" s="73"/>
      <c r="PMG3" s="73"/>
      <c r="PMH3" s="73"/>
      <c r="PMI3" s="73"/>
      <c r="PMJ3" s="73"/>
      <c r="PMK3" s="73"/>
      <c r="PML3" s="73"/>
      <c r="PMM3" s="73"/>
      <c r="PMN3" s="73"/>
      <c r="PMO3" s="73"/>
      <c r="PMP3" s="73"/>
      <c r="PMQ3" s="73"/>
      <c r="PMR3" s="73"/>
      <c r="PMS3" s="73"/>
      <c r="PMT3" s="73"/>
      <c r="PMU3" s="73"/>
      <c r="PMV3" s="73"/>
      <c r="PMW3" s="73"/>
      <c r="PMX3" s="73"/>
      <c r="PMY3" s="73"/>
      <c r="PMZ3" s="73"/>
      <c r="PNA3" s="73"/>
      <c r="PNB3" s="73"/>
      <c r="PNC3" s="73"/>
      <c r="PND3" s="73"/>
      <c r="PNE3" s="73"/>
      <c r="PNF3" s="73"/>
      <c r="PNG3" s="73"/>
      <c r="PNH3" s="73"/>
      <c r="PNI3" s="73"/>
      <c r="PNJ3" s="73"/>
      <c r="PNK3" s="73"/>
      <c r="PNL3" s="73"/>
      <c r="PNM3" s="73"/>
      <c r="PNN3" s="73"/>
      <c r="PNO3" s="73"/>
      <c r="PNP3" s="73"/>
      <c r="PNQ3" s="73"/>
      <c r="PNR3" s="73"/>
      <c r="PNS3" s="73"/>
      <c r="PNT3" s="73"/>
      <c r="PNU3" s="73"/>
      <c r="PNV3" s="73"/>
      <c r="PNW3" s="73"/>
      <c r="PNX3" s="73"/>
      <c r="PNY3" s="73"/>
      <c r="PNZ3" s="73"/>
      <c r="POA3" s="73"/>
      <c r="POB3" s="73"/>
      <c r="POC3" s="73"/>
      <c r="POD3" s="73"/>
      <c r="POE3" s="73"/>
      <c r="POF3" s="73"/>
      <c r="POG3" s="73"/>
      <c r="POH3" s="73"/>
      <c r="POI3" s="73"/>
      <c r="POJ3" s="73"/>
      <c r="POK3" s="73"/>
      <c r="POL3" s="73"/>
      <c r="POM3" s="73"/>
      <c r="PON3" s="73"/>
      <c r="POO3" s="73"/>
      <c r="POP3" s="73"/>
      <c r="POQ3" s="73"/>
      <c r="POR3" s="73"/>
      <c r="POS3" s="73"/>
      <c r="POT3" s="73"/>
      <c r="POU3" s="73"/>
      <c r="POV3" s="73"/>
      <c r="POW3" s="73"/>
      <c r="POX3" s="73"/>
      <c r="POY3" s="73"/>
      <c r="POZ3" s="73"/>
      <c r="PPA3" s="73"/>
      <c r="PPB3" s="73"/>
      <c r="PPC3" s="73"/>
      <c r="PPD3" s="73"/>
      <c r="PPE3" s="73"/>
      <c r="PPF3" s="73"/>
      <c r="PPG3" s="73"/>
      <c r="PPH3" s="73"/>
      <c r="PPI3" s="73"/>
      <c r="PPJ3" s="73"/>
      <c r="PPK3" s="73"/>
      <c r="PPL3" s="73"/>
      <c r="PPM3" s="73"/>
      <c r="PPN3" s="73"/>
      <c r="PPO3" s="73"/>
      <c r="PPP3" s="73"/>
      <c r="PPQ3" s="73"/>
      <c r="PPR3" s="73"/>
      <c r="PPS3" s="73"/>
      <c r="PPT3" s="73"/>
      <c r="PPU3" s="73"/>
      <c r="PPV3" s="73"/>
      <c r="PPW3" s="73"/>
      <c r="PPX3" s="73"/>
      <c r="PPY3" s="73"/>
      <c r="PPZ3" s="73"/>
      <c r="PQA3" s="73"/>
      <c r="PQB3" s="73"/>
      <c r="PQC3" s="73"/>
      <c r="PQD3" s="73"/>
      <c r="PQE3" s="73"/>
      <c r="PQF3" s="73"/>
      <c r="PQG3" s="73"/>
      <c r="PQH3" s="73"/>
      <c r="PQI3" s="73"/>
      <c r="PQJ3" s="73"/>
      <c r="PQK3" s="73"/>
      <c r="PQL3" s="73"/>
      <c r="PQM3" s="73"/>
      <c r="PQN3" s="73"/>
      <c r="PQO3" s="73"/>
      <c r="PQP3" s="73"/>
      <c r="PQQ3" s="73"/>
      <c r="PQR3" s="73"/>
      <c r="PQS3" s="73"/>
      <c r="PQT3" s="73"/>
      <c r="PQU3" s="73"/>
      <c r="PQV3" s="73"/>
      <c r="PQW3" s="73"/>
      <c r="PQX3" s="73"/>
      <c r="PQY3" s="73"/>
      <c r="PQZ3" s="73"/>
      <c r="PRA3" s="73"/>
      <c r="PRB3" s="73"/>
      <c r="PRC3" s="73"/>
      <c r="PRD3" s="73"/>
      <c r="PRE3" s="73"/>
      <c r="PRF3" s="73"/>
      <c r="PRG3" s="73"/>
      <c r="PRH3" s="73"/>
      <c r="PRI3" s="73"/>
      <c r="PRJ3" s="73"/>
      <c r="PRK3" s="73"/>
      <c r="PRL3" s="73"/>
      <c r="PRM3" s="73"/>
      <c r="PRN3" s="73"/>
      <c r="PRO3" s="73"/>
      <c r="PRP3" s="73"/>
      <c r="PRQ3" s="73"/>
      <c r="PRR3" s="73"/>
      <c r="PRS3" s="73"/>
      <c r="PRT3" s="73"/>
      <c r="PRU3" s="73"/>
      <c r="PRV3" s="73"/>
      <c r="PRW3" s="73"/>
      <c r="PRX3" s="73"/>
      <c r="PRY3" s="73"/>
      <c r="PRZ3" s="73"/>
      <c r="PSA3" s="73"/>
      <c r="PSB3" s="73"/>
      <c r="PSC3" s="73"/>
      <c r="PSD3" s="73"/>
      <c r="PSE3" s="73"/>
      <c r="PSF3" s="73"/>
      <c r="PSG3" s="73"/>
      <c r="PSH3" s="73"/>
      <c r="PSI3" s="73"/>
      <c r="PSJ3" s="73"/>
      <c r="PSK3" s="73"/>
      <c r="PSL3" s="73"/>
      <c r="PSM3" s="73"/>
      <c r="PSN3" s="73"/>
      <c r="PSO3" s="73"/>
      <c r="PSP3" s="73"/>
      <c r="PSQ3" s="73"/>
      <c r="PSR3" s="73"/>
      <c r="PSS3" s="73"/>
      <c r="PST3" s="73"/>
      <c r="PSU3" s="73"/>
      <c r="PSV3" s="73"/>
      <c r="PSW3" s="73"/>
      <c r="PSX3" s="73"/>
      <c r="PSY3" s="73"/>
      <c r="PSZ3" s="73"/>
      <c r="PTA3" s="73"/>
      <c r="PTB3" s="73"/>
      <c r="PTC3" s="73"/>
      <c r="PTD3" s="73"/>
      <c r="PTE3" s="73"/>
      <c r="PTF3" s="73"/>
      <c r="PTG3" s="73"/>
      <c r="PTH3" s="73"/>
      <c r="PTI3" s="73"/>
      <c r="PTJ3" s="73"/>
      <c r="PTK3" s="73"/>
      <c r="PTL3" s="73"/>
      <c r="PTM3" s="73"/>
      <c r="PTN3" s="73"/>
      <c r="PTO3" s="73"/>
      <c r="PTP3" s="73"/>
      <c r="PTQ3" s="73"/>
      <c r="PTR3" s="73"/>
      <c r="PTS3" s="73"/>
      <c r="PTT3" s="73"/>
      <c r="PTU3" s="73"/>
      <c r="PTV3" s="73"/>
      <c r="PTW3" s="73"/>
      <c r="PTX3" s="73"/>
      <c r="PTY3" s="73"/>
      <c r="PTZ3" s="73"/>
      <c r="PUA3" s="73"/>
      <c r="PUB3" s="73"/>
      <c r="PUC3" s="73"/>
      <c r="PUD3" s="73"/>
      <c r="PUE3" s="73"/>
      <c r="PUF3" s="73"/>
      <c r="PUG3" s="73"/>
      <c r="PUH3" s="73"/>
      <c r="PUI3" s="73"/>
      <c r="PUJ3" s="73"/>
      <c r="PUK3" s="73"/>
      <c r="PUL3" s="73"/>
      <c r="PUM3" s="73"/>
      <c r="PUN3" s="73"/>
      <c r="PUO3" s="73"/>
      <c r="PUP3" s="73"/>
      <c r="PUQ3" s="73"/>
      <c r="PUR3" s="73"/>
      <c r="PUS3" s="73"/>
      <c r="PUT3" s="73"/>
      <c r="PUU3" s="73"/>
      <c r="PUV3" s="73"/>
      <c r="PUW3" s="73"/>
      <c r="PUX3" s="73"/>
      <c r="PUY3" s="73"/>
      <c r="PUZ3" s="73"/>
      <c r="PVA3" s="73"/>
      <c r="PVB3" s="73"/>
      <c r="PVC3" s="73"/>
      <c r="PVD3" s="73"/>
      <c r="PVE3" s="73"/>
      <c r="PVF3" s="73"/>
      <c r="PVG3" s="73"/>
      <c r="PVH3" s="73"/>
      <c r="PVI3" s="73"/>
      <c r="PVJ3" s="73"/>
      <c r="PVK3" s="73"/>
      <c r="PVL3" s="73"/>
      <c r="PVM3" s="73"/>
      <c r="PVN3" s="73"/>
      <c r="PVO3" s="73"/>
      <c r="PVP3" s="73"/>
      <c r="PVQ3" s="73"/>
      <c r="PVR3" s="73"/>
      <c r="PVS3" s="73"/>
      <c r="PVT3" s="73"/>
      <c r="PVU3" s="73"/>
      <c r="PVV3" s="73"/>
      <c r="PVW3" s="73"/>
      <c r="PVX3" s="73"/>
      <c r="PVY3" s="73"/>
      <c r="PVZ3" s="73"/>
      <c r="PWA3" s="73"/>
      <c r="PWB3" s="73"/>
      <c r="PWC3" s="73"/>
      <c r="PWD3" s="73"/>
      <c r="PWE3" s="73"/>
      <c r="PWF3" s="73"/>
      <c r="PWG3" s="73"/>
      <c r="PWH3" s="73"/>
      <c r="PWI3" s="73"/>
      <c r="PWJ3" s="73"/>
      <c r="PWK3" s="73"/>
      <c r="PWL3" s="73"/>
      <c r="PWM3" s="73"/>
      <c r="PWN3" s="73"/>
      <c r="PWO3" s="73"/>
      <c r="PWP3" s="73"/>
      <c r="PWQ3" s="73"/>
      <c r="PWR3" s="73"/>
      <c r="PWS3" s="73"/>
      <c r="PWT3" s="73"/>
      <c r="PWU3" s="73"/>
      <c r="PWV3" s="73"/>
      <c r="PWW3" s="73"/>
      <c r="PWX3" s="73"/>
      <c r="PWY3" s="73"/>
      <c r="PWZ3" s="73"/>
      <c r="PXA3" s="73"/>
      <c r="PXB3" s="73"/>
      <c r="PXC3" s="73"/>
      <c r="PXD3" s="73"/>
      <c r="PXE3" s="73"/>
      <c r="PXF3" s="73"/>
      <c r="PXG3" s="73"/>
      <c r="PXH3" s="73"/>
      <c r="PXI3" s="73"/>
      <c r="PXJ3" s="73"/>
      <c r="PXK3" s="73"/>
      <c r="PXL3" s="73"/>
      <c r="PXM3" s="73"/>
      <c r="PXN3" s="73"/>
      <c r="PXO3" s="73"/>
      <c r="PXP3" s="73"/>
      <c r="PXQ3" s="73"/>
      <c r="PXR3" s="73"/>
      <c r="PXS3" s="73"/>
      <c r="PXT3" s="73"/>
      <c r="PXU3" s="73"/>
      <c r="PXV3" s="73"/>
      <c r="PXW3" s="73"/>
      <c r="PXX3" s="73"/>
      <c r="PXY3" s="73"/>
      <c r="PXZ3" s="73"/>
      <c r="PYA3" s="73"/>
      <c r="PYB3" s="73"/>
      <c r="PYC3" s="73"/>
      <c r="PYD3" s="73"/>
      <c r="PYE3" s="73"/>
      <c r="PYF3" s="73"/>
      <c r="PYG3" s="73"/>
      <c r="PYH3" s="73"/>
      <c r="PYI3" s="73"/>
      <c r="PYJ3" s="73"/>
      <c r="PYK3" s="73"/>
      <c r="PYL3" s="73"/>
      <c r="PYM3" s="73"/>
      <c r="PYN3" s="73"/>
      <c r="PYO3" s="73"/>
      <c r="PYP3" s="73"/>
      <c r="PYQ3" s="73"/>
      <c r="PYR3" s="73"/>
      <c r="PYS3" s="73"/>
      <c r="PYT3" s="73"/>
      <c r="PYU3" s="73"/>
      <c r="PYV3" s="73"/>
      <c r="PYW3" s="73"/>
      <c r="PYX3" s="73"/>
      <c r="PYY3" s="73"/>
      <c r="PYZ3" s="73"/>
      <c r="PZA3" s="73"/>
      <c r="PZB3" s="73"/>
      <c r="PZC3" s="73"/>
      <c r="PZD3" s="73"/>
      <c r="PZE3" s="73"/>
      <c r="PZF3" s="73"/>
      <c r="PZG3" s="73"/>
      <c r="PZH3" s="73"/>
      <c r="PZI3" s="73"/>
      <c r="PZJ3" s="73"/>
      <c r="PZK3" s="73"/>
      <c r="PZL3" s="73"/>
      <c r="PZM3" s="73"/>
      <c r="PZN3" s="73"/>
      <c r="PZO3" s="73"/>
      <c r="PZP3" s="73"/>
      <c r="PZQ3" s="73"/>
      <c r="PZR3" s="73"/>
      <c r="PZS3" s="73"/>
      <c r="PZT3" s="73"/>
      <c r="PZU3" s="73"/>
      <c r="PZV3" s="73"/>
      <c r="PZW3" s="73"/>
      <c r="PZX3" s="73"/>
      <c r="PZY3" s="73"/>
      <c r="PZZ3" s="73"/>
      <c r="QAA3" s="73"/>
      <c r="QAB3" s="73"/>
      <c r="QAC3" s="73"/>
      <c r="QAD3" s="73"/>
      <c r="QAE3" s="73"/>
      <c r="QAF3" s="73"/>
      <c r="QAG3" s="73"/>
      <c r="QAH3" s="73"/>
      <c r="QAI3" s="73"/>
      <c r="QAJ3" s="73"/>
      <c r="QAK3" s="73"/>
      <c r="QAL3" s="73"/>
      <c r="QAM3" s="73"/>
      <c r="QAN3" s="73"/>
      <c r="QAO3" s="73"/>
      <c r="QAP3" s="73"/>
      <c r="QAQ3" s="73"/>
      <c r="QAR3" s="73"/>
      <c r="QAS3" s="73"/>
      <c r="QAT3" s="73"/>
      <c r="QAU3" s="73"/>
      <c r="QAV3" s="73"/>
      <c r="QAW3" s="73"/>
      <c r="QAX3" s="73"/>
      <c r="QAY3" s="73"/>
      <c r="QAZ3" s="73"/>
      <c r="QBA3" s="73"/>
      <c r="QBB3" s="73"/>
      <c r="QBC3" s="73"/>
      <c r="QBD3" s="73"/>
      <c r="QBE3" s="73"/>
      <c r="QBF3" s="73"/>
      <c r="QBG3" s="73"/>
      <c r="QBH3" s="73"/>
      <c r="QBI3" s="73"/>
      <c r="QBJ3" s="73"/>
      <c r="QBK3" s="73"/>
      <c r="QBL3" s="73"/>
      <c r="QBM3" s="73"/>
      <c r="QBN3" s="73"/>
      <c r="QBO3" s="73"/>
      <c r="QBP3" s="73"/>
      <c r="QBQ3" s="73"/>
      <c r="QBR3" s="73"/>
      <c r="QBS3" s="73"/>
      <c r="QBT3" s="73"/>
      <c r="QBU3" s="73"/>
      <c r="QBV3" s="73"/>
      <c r="QBW3" s="73"/>
      <c r="QBX3" s="73"/>
      <c r="QBY3" s="73"/>
      <c r="QBZ3" s="73"/>
      <c r="QCA3" s="73"/>
      <c r="QCB3" s="73"/>
      <c r="QCC3" s="73"/>
      <c r="QCD3" s="73"/>
      <c r="QCE3" s="73"/>
      <c r="QCF3" s="73"/>
      <c r="QCG3" s="73"/>
      <c r="QCH3" s="73"/>
      <c r="QCI3" s="73"/>
      <c r="QCJ3" s="73"/>
      <c r="QCK3" s="73"/>
      <c r="QCL3" s="73"/>
      <c r="QCM3" s="73"/>
      <c r="QCN3" s="73"/>
      <c r="QCO3" s="73"/>
      <c r="QCP3" s="73"/>
      <c r="QCQ3" s="73"/>
      <c r="QCR3" s="73"/>
      <c r="QCS3" s="73"/>
      <c r="QCT3" s="73"/>
      <c r="QCU3" s="73"/>
      <c r="QCV3" s="73"/>
      <c r="QCW3" s="73"/>
      <c r="QCX3" s="73"/>
      <c r="QCY3" s="73"/>
      <c r="QCZ3" s="73"/>
      <c r="QDA3" s="73"/>
      <c r="QDB3" s="73"/>
      <c r="QDC3" s="73"/>
      <c r="QDD3" s="73"/>
      <c r="QDE3" s="73"/>
      <c r="QDF3" s="73"/>
      <c r="QDG3" s="73"/>
      <c r="QDH3" s="73"/>
      <c r="QDI3" s="73"/>
      <c r="QDJ3" s="73"/>
      <c r="QDK3" s="73"/>
      <c r="QDL3" s="73"/>
      <c r="QDM3" s="73"/>
      <c r="QDN3" s="73"/>
      <c r="QDO3" s="73"/>
      <c r="QDP3" s="73"/>
      <c r="QDQ3" s="73"/>
      <c r="QDR3" s="73"/>
      <c r="QDS3" s="73"/>
      <c r="QDT3" s="73"/>
      <c r="QDU3" s="73"/>
      <c r="QDV3" s="73"/>
      <c r="QDW3" s="73"/>
      <c r="QDX3" s="73"/>
      <c r="QDY3" s="73"/>
      <c r="QDZ3" s="73"/>
      <c r="QEA3" s="73"/>
      <c r="QEB3" s="73"/>
      <c r="QEC3" s="73"/>
      <c r="QED3" s="73"/>
      <c r="QEE3" s="73"/>
      <c r="QEF3" s="73"/>
      <c r="QEG3" s="73"/>
      <c r="QEH3" s="73"/>
      <c r="QEI3" s="73"/>
      <c r="QEJ3" s="73"/>
      <c r="QEK3" s="73"/>
      <c r="QEL3" s="73"/>
      <c r="QEM3" s="73"/>
      <c r="QEN3" s="73"/>
      <c r="QEO3" s="73"/>
      <c r="QEP3" s="73"/>
      <c r="QEQ3" s="73"/>
      <c r="QER3" s="73"/>
      <c r="QES3" s="73"/>
      <c r="QET3" s="73"/>
      <c r="QEU3" s="73"/>
      <c r="QEV3" s="73"/>
      <c r="QEW3" s="73"/>
      <c r="QEX3" s="73"/>
      <c r="QEY3" s="73"/>
      <c r="QEZ3" s="73"/>
      <c r="QFA3" s="73"/>
      <c r="QFB3" s="73"/>
      <c r="QFC3" s="73"/>
      <c r="QFD3" s="73"/>
      <c r="QFE3" s="73"/>
      <c r="QFF3" s="73"/>
      <c r="QFG3" s="73"/>
      <c r="QFH3" s="73"/>
      <c r="QFI3" s="73"/>
      <c r="QFJ3" s="73"/>
      <c r="QFK3" s="73"/>
      <c r="QFL3" s="73"/>
      <c r="QFM3" s="73"/>
      <c r="QFN3" s="73"/>
      <c r="QFO3" s="73"/>
      <c r="QFP3" s="73"/>
      <c r="QFQ3" s="73"/>
      <c r="QFR3" s="73"/>
      <c r="QFS3" s="73"/>
      <c r="QFT3" s="73"/>
      <c r="QFU3" s="73"/>
      <c r="QFV3" s="73"/>
      <c r="QFW3" s="73"/>
      <c r="QFX3" s="73"/>
      <c r="QFY3" s="73"/>
      <c r="QFZ3" s="73"/>
      <c r="QGA3" s="73"/>
      <c r="QGB3" s="73"/>
      <c r="QGC3" s="73"/>
      <c r="QGD3" s="73"/>
      <c r="QGE3" s="73"/>
      <c r="QGF3" s="73"/>
      <c r="QGG3" s="73"/>
      <c r="QGH3" s="73"/>
      <c r="QGI3" s="73"/>
      <c r="QGJ3" s="73"/>
      <c r="QGK3" s="73"/>
      <c r="QGL3" s="73"/>
      <c r="QGM3" s="73"/>
      <c r="QGN3" s="73"/>
      <c r="QGO3" s="73"/>
      <c r="QGP3" s="73"/>
      <c r="QGQ3" s="73"/>
      <c r="QGR3" s="73"/>
      <c r="QGS3" s="73"/>
      <c r="QGT3" s="73"/>
      <c r="QGU3" s="73"/>
      <c r="QGV3" s="73"/>
      <c r="QGW3" s="73"/>
      <c r="QGX3" s="73"/>
      <c r="QGY3" s="73"/>
      <c r="QGZ3" s="73"/>
      <c r="QHA3" s="73"/>
      <c r="QHB3" s="73"/>
      <c r="QHC3" s="73"/>
      <c r="QHD3" s="73"/>
      <c r="QHE3" s="73"/>
      <c r="QHF3" s="73"/>
      <c r="QHG3" s="73"/>
      <c r="QHH3" s="73"/>
      <c r="QHI3" s="73"/>
      <c r="QHJ3" s="73"/>
      <c r="QHK3" s="73"/>
      <c r="QHL3" s="73"/>
      <c r="QHM3" s="73"/>
      <c r="QHN3" s="73"/>
      <c r="QHO3" s="73"/>
      <c r="QHP3" s="73"/>
      <c r="QHQ3" s="73"/>
      <c r="QHR3" s="73"/>
      <c r="QHS3" s="73"/>
      <c r="QHT3" s="73"/>
      <c r="QHU3" s="73"/>
      <c r="QHV3" s="73"/>
      <c r="QHW3" s="73"/>
      <c r="QHX3" s="73"/>
      <c r="QHY3" s="73"/>
      <c r="QHZ3" s="73"/>
      <c r="QIA3" s="73"/>
      <c r="QIB3" s="73"/>
      <c r="QIC3" s="73"/>
      <c r="QID3" s="73"/>
      <c r="QIE3" s="73"/>
      <c r="QIF3" s="73"/>
      <c r="QIG3" s="73"/>
      <c r="QIH3" s="73"/>
      <c r="QII3" s="73"/>
      <c r="QIJ3" s="73"/>
      <c r="QIK3" s="73"/>
      <c r="QIL3" s="73"/>
      <c r="QIM3" s="73"/>
      <c r="QIN3" s="73"/>
      <c r="QIO3" s="73"/>
      <c r="QIP3" s="73"/>
      <c r="QIQ3" s="73"/>
      <c r="QIR3" s="73"/>
      <c r="QIS3" s="73"/>
      <c r="QIT3" s="73"/>
      <c r="QIU3" s="73"/>
      <c r="QIV3" s="73"/>
      <c r="QIW3" s="73"/>
      <c r="QIX3" s="73"/>
      <c r="QIY3" s="73"/>
      <c r="QIZ3" s="73"/>
      <c r="QJA3" s="73"/>
      <c r="QJB3" s="73"/>
      <c r="QJC3" s="73"/>
      <c r="QJD3" s="73"/>
      <c r="QJE3" s="73"/>
      <c r="QJF3" s="73"/>
      <c r="QJG3" s="73"/>
      <c r="QJH3" s="73"/>
      <c r="QJI3" s="73"/>
      <c r="QJJ3" s="73"/>
      <c r="QJK3" s="73"/>
      <c r="QJL3" s="73"/>
      <c r="QJM3" s="73"/>
      <c r="QJN3" s="73"/>
      <c r="QJO3" s="73"/>
      <c r="QJP3" s="73"/>
      <c r="QJQ3" s="73"/>
      <c r="QJR3" s="73"/>
      <c r="QJS3" s="73"/>
      <c r="QJT3" s="73"/>
      <c r="QJU3" s="73"/>
      <c r="QJV3" s="73"/>
      <c r="QJW3" s="73"/>
      <c r="QJX3" s="73"/>
      <c r="QJY3" s="73"/>
      <c r="QJZ3" s="73"/>
      <c r="QKA3" s="73"/>
      <c r="QKB3" s="73"/>
      <c r="QKC3" s="73"/>
      <c r="QKD3" s="73"/>
      <c r="QKE3" s="73"/>
      <c r="QKF3" s="73"/>
      <c r="QKG3" s="73"/>
      <c r="QKH3" s="73"/>
      <c r="QKI3" s="73"/>
      <c r="QKJ3" s="73"/>
      <c r="QKK3" s="73"/>
      <c r="QKL3" s="73"/>
      <c r="QKM3" s="73"/>
      <c r="QKN3" s="73"/>
      <c r="QKO3" s="73"/>
      <c r="QKP3" s="73"/>
      <c r="QKQ3" s="73"/>
      <c r="QKR3" s="73"/>
      <c r="QKS3" s="73"/>
      <c r="QKT3" s="73"/>
      <c r="QKU3" s="73"/>
      <c r="QKV3" s="73"/>
      <c r="QKW3" s="73"/>
      <c r="QKX3" s="73"/>
      <c r="QKY3" s="73"/>
      <c r="QKZ3" s="73"/>
      <c r="QLA3" s="73"/>
      <c r="QLB3" s="73"/>
      <c r="QLC3" s="73"/>
      <c r="QLD3" s="73"/>
      <c r="QLE3" s="73"/>
      <c r="QLF3" s="73"/>
      <c r="QLG3" s="73"/>
      <c r="QLH3" s="73"/>
      <c r="QLI3" s="73"/>
      <c r="QLJ3" s="73"/>
      <c r="QLK3" s="73"/>
      <c r="QLL3" s="73"/>
      <c r="QLM3" s="73"/>
      <c r="QLN3" s="73"/>
      <c r="QLO3" s="73"/>
      <c r="QLP3" s="73"/>
      <c r="QLQ3" s="73"/>
      <c r="QLR3" s="73"/>
      <c r="QLS3" s="73"/>
      <c r="QLT3" s="73"/>
      <c r="QLU3" s="73"/>
      <c r="QLV3" s="73"/>
      <c r="QLW3" s="73"/>
      <c r="QLX3" s="73"/>
      <c r="QLY3" s="73"/>
      <c r="QLZ3" s="73"/>
      <c r="QMA3" s="73"/>
      <c r="QMB3" s="73"/>
      <c r="QMC3" s="73"/>
      <c r="QMD3" s="73"/>
      <c r="QME3" s="73"/>
      <c r="QMF3" s="73"/>
      <c r="QMG3" s="73"/>
      <c r="QMH3" s="73"/>
      <c r="QMI3" s="73"/>
      <c r="QMJ3" s="73"/>
      <c r="QMK3" s="73"/>
      <c r="QML3" s="73"/>
      <c r="QMM3" s="73"/>
      <c r="QMN3" s="73"/>
      <c r="QMO3" s="73"/>
      <c r="QMP3" s="73"/>
      <c r="QMQ3" s="73"/>
      <c r="QMR3" s="73"/>
      <c r="QMS3" s="73"/>
      <c r="QMT3" s="73"/>
      <c r="QMU3" s="73"/>
      <c r="QMV3" s="73"/>
      <c r="QMW3" s="73"/>
      <c r="QMX3" s="73"/>
      <c r="QMY3" s="73"/>
      <c r="QMZ3" s="73"/>
      <c r="QNA3" s="73"/>
      <c r="QNB3" s="73"/>
      <c r="QNC3" s="73"/>
      <c r="QND3" s="73"/>
      <c r="QNE3" s="73"/>
      <c r="QNF3" s="73"/>
      <c r="QNG3" s="73"/>
      <c r="QNH3" s="73"/>
      <c r="QNI3" s="73"/>
      <c r="QNJ3" s="73"/>
      <c r="QNK3" s="73"/>
      <c r="QNL3" s="73"/>
      <c r="QNM3" s="73"/>
      <c r="QNN3" s="73"/>
      <c r="QNO3" s="73"/>
      <c r="QNP3" s="73"/>
      <c r="QNQ3" s="73"/>
      <c r="QNR3" s="73"/>
      <c r="QNS3" s="73"/>
      <c r="QNT3" s="73"/>
      <c r="QNU3" s="73"/>
      <c r="QNV3" s="73"/>
      <c r="QNW3" s="73"/>
      <c r="QNX3" s="73"/>
      <c r="QNY3" s="73"/>
      <c r="QNZ3" s="73"/>
      <c r="QOA3" s="73"/>
      <c r="QOB3" s="73"/>
      <c r="QOC3" s="73"/>
      <c r="QOD3" s="73"/>
      <c r="QOE3" s="73"/>
      <c r="QOF3" s="73"/>
      <c r="QOG3" s="73"/>
      <c r="QOH3" s="73"/>
      <c r="QOI3" s="73"/>
      <c r="QOJ3" s="73"/>
      <c r="QOK3" s="73"/>
      <c r="QOL3" s="73"/>
      <c r="QOM3" s="73"/>
      <c r="QON3" s="73"/>
      <c r="QOO3" s="73"/>
      <c r="QOP3" s="73"/>
      <c r="QOQ3" s="73"/>
      <c r="QOR3" s="73"/>
      <c r="QOS3" s="73"/>
      <c r="QOT3" s="73"/>
      <c r="QOU3" s="73"/>
      <c r="QOV3" s="73"/>
      <c r="QOW3" s="73"/>
      <c r="QOX3" s="73"/>
      <c r="QOY3" s="73"/>
      <c r="QOZ3" s="73"/>
      <c r="QPA3" s="73"/>
      <c r="QPB3" s="73"/>
      <c r="QPC3" s="73"/>
      <c r="QPD3" s="73"/>
      <c r="QPE3" s="73"/>
      <c r="QPF3" s="73"/>
      <c r="QPG3" s="73"/>
      <c r="QPH3" s="73"/>
      <c r="QPI3" s="73"/>
      <c r="QPJ3" s="73"/>
      <c r="QPK3" s="73"/>
      <c r="QPL3" s="73"/>
      <c r="QPM3" s="73"/>
      <c r="QPN3" s="73"/>
      <c r="QPO3" s="73"/>
      <c r="QPP3" s="73"/>
      <c r="QPQ3" s="73"/>
      <c r="QPR3" s="73"/>
      <c r="QPS3" s="73"/>
      <c r="QPT3" s="73"/>
      <c r="QPU3" s="73"/>
      <c r="QPV3" s="73"/>
      <c r="QPW3" s="73"/>
      <c r="QPX3" s="73"/>
      <c r="QPY3" s="73"/>
      <c r="QPZ3" s="73"/>
      <c r="QQA3" s="73"/>
      <c r="QQB3" s="73"/>
      <c r="QQC3" s="73"/>
      <c r="QQD3" s="73"/>
      <c r="QQE3" s="73"/>
      <c r="QQF3" s="73"/>
      <c r="QQG3" s="73"/>
      <c r="QQH3" s="73"/>
      <c r="QQI3" s="73"/>
      <c r="QQJ3" s="73"/>
      <c r="QQK3" s="73"/>
      <c r="QQL3" s="73"/>
      <c r="QQM3" s="73"/>
      <c r="QQN3" s="73"/>
      <c r="QQO3" s="73"/>
      <c r="QQP3" s="73"/>
      <c r="QQQ3" s="73"/>
      <c r="QQR3" s="73"/>
      <c r="QQS3" s="73"/>
      <c r="QQT3" s="73"/>
      <c r="QQU3" s="73"/>
      <c r="QQV3" s="73"/>
      <c r="QQW3" s="73"/>
      <c r="QQX3" s="73"/>
      <c r="QQY3" s="73"/>
      <c r="QQZ3" s="73"/>
      <c r="QRA3" s="73"/>
      <c r="QRB3" s="73"/>
      <c r="QRC3" s="73"/>
      <c r="QRD3" s="73"/>
      <c r="QRE3" s="73"/>
      <c r="QRF3" s="73"/>
      <c r="QRG3" s="73"/>
      <c r="QRH3" s="73"/>
      <c r="QRI3" s="73"/>
      <c r="QRJ3" s="73"/>
      <c r="QRK3" s="73"/>
      <c r="QRL3" s="73"/>
      <c r="QRM3" s="73"/>
      <c r="QRN3" s="73"/>
      <c r="QRO3" s="73"/>
      <c r="QRP3" s="73"/>
      <c r="QRQ3" s="73"/>
      <c r="QRR3" s="73"/>
      <c r="QRS3" s="73"/>
      <c r="QRT3" s="73"/>
      <c r="QRU3" s="73"/>
      <c r="QRV3" s="73"/>
      <c r="QRW3" s="73"/>
      <c r="QRX3" s="73"/>
      <c r="QRY3" s="73"/>
      <c r="QRZ3" s="73"/>
      <c r="QSA3" s="73"/>
      <c r="QSB3" s="73"/>
      <c r="QSC3" s="73"/>
      <c r="QSD3" s="73"/>
      <c r="QSE3" s="73"/>
      <c r="QSF3" s="73"/>
      <c r="QSG3" s="73"/>
      <c r="QSH3" s="73"/>
      <c r="QSI3" s="73"/>
      <c r="QSJ3" s="73"/>
      <c r="QSK3" s="73"/>
      <c r="QSL3" s="73"/>
      <c r="QSM3" s="73"/>
      <c r="QSN3" s="73"/>
      <c r="QSO3" s="73"/>
      <c r="QSP3" s="73"/>
      <c r="QSQ3" s="73"/>
      <c r="QSR3" s="73"/>
      <c r="QSS3" s="73"/>
      <c r="QST3" s="73"/>
      <c r="QSU3" s="73"/>
      <c r="QSV3" s="73"/>
      <c r="QSW3" s="73"/>
      <c r="QSX3" s="73"/>
      <c r="QSY3" s="73"/>
      <c r="QSZ3" s="73"/>
      <c r="QTA3" s="73"/>
      <c r="QTB3" s="73"/>
      <c r="QTC3" s="73"/>
      <c r="QTD3" s="73"/>
      <c r="QTE3" s="73"/>
      <c r="QTF3" s="73"/>
      <c r="QTG3" s="73"/>
      <c r="QTH3" s="73"/>
      <c r="QTI3" s="73"/>
      <c r="QTJ3" s="73"/>
      <c r="QTK3" s="73"/>
      <c r="QTL3" s="73"/>
      <c r="QTM3" s="73"/>
      <c r="QTN3" s="73"/>
      <c r="QTO3" s="73"/>
      <c r="QTP3" s="73"/>
      <c r="QTQ3" s="73"/>
      <c r="QTR3" s="73"/>
      <c r="QTS3" s="73"/>
      <c r="QTT3" s="73"/>
      <c r="QTU3" s="73"/>
      <c r="QTV3" s="73"/>
      <c r="QTW3" s="73"/>
      <c r="QTX3" s="73"/>
      <c r="QTY3" s="73"/>
      <c r="QTZ3" s="73"/>
      <c r="QUA3" s="73"/>
      <c r="QUB3" s="73"/>
      <c r="QUC3" s="73"/>
      <c r="QUD3" s="73"/>
      <c r="QUE3" s="73"/>
      <c r="QUF3" s="73"/>
      <c r="QUG3" s="73"/>
      <c r="QUH3" s="73"/>
      <c r="QUI3" s="73"/>
      <c r="QUJ3" s="73"/>
      <c r="QUK3" s="73"/>
      <c r="QUL3" s="73"/>
      <c r="QUM3" s="73"/>
      <c r="QUN3" s="73"/>
      <c r="QUO3" s="73"/>
      <c r="QUP3" s="73"/>
      <c r="QUQ3" s="73"/>
      <c r="QUR3" s="73"/>
      <c r="QUS3" s="73"/>
      <c r="QUT3" s="73"/>
      <c r="QUU3" s="73"/>
      <c r="QUV3" s="73"/>
      <c r="QUW3" s="73"/>
      <c r="QUX3" s="73"/>
      <c r="QUY3" s="73"/>
      <c r="QUZ3" s="73"/>
      <c r="QVA3" s="73"/>
      <c r="QVB3" s="73"/>
      <c r="QVC3" s="73"/>
      <c r="QVD3" s="73"/>
      <c r="QVE3" s="73"/>
      <c r="QVF3" s="73"/>
      <c r="QVG3" s="73"/>
      <c r="QVH3" s="73"/>
      <c r="QVI3" s="73"/>
      <c r="QVJ3" s="73"/>
      <c r="QVK3" s="73"/>
      <c r="QVL3" s="73"/>
      <c r="QVM3" s="73"/>
      <c r="QVN3" s="73"/>
      <c r="QVO3" s="73"/>
      <c r="QVP3" s="73"/>
      <c r="QVQ3" s="73"/>
      <c r="QVR3" s="73"/>
      <c r="QVS3" s="73"/>
      <c r="QVT3" s="73"/>
      <c r="QVU3" s="73"/>
      <c r="QVV3" s="73"/>
      <c r="QVW3" s="73"/>
      <c r="QVX3" s="73"/>
      <c r="QVY3" s="73"/>
      <c r="QVZ3" s="73"/>
      <c r="QWA3" s="73"/>
      <c r="QWB3" s="73"/>
      <c r="QWC3" s="73"/>
      <c r="QWD3" s="73"/>
      <c r="QWE3" s="73"/>
      <c r="QWF3" s="73"/>
      <c r="QWG3" s="73"/>
      <c r="QWH3" s="73"/>
      <c r="QWI3" s="73"/>
      <c r="QWJ3" s="73"/>
      <c r="QWK3" s="73"/>
      <c r="QWL3" s="73"/>
      <c r="QWM3" s="73"/>
      <c r="QWN3" s="73"/>
      <c r="QWO3" s="73"/>
      <c r="QWP3" s="73"/>
      <c r="QWQ3" s="73"/>
      <c r="QWR3" s="73"/>
      <c r="QWS3" s="73"/>
      <c r="QWT3" s="73"/>
      <c r="QWU3" s="73"/>
      <c r="QWV3" s="73"/>
      <c r="QWW3" s="73"/>
      <c r="QWX3" s="73"/>
      <c r="QWY3" s="73"/>
      <c r="QWZ3" s="73"/>
      <c r="QXA3" s="73"/>
      <c r="QXB3" s="73"/>
      <c r="QXC3" s="73"/>
      <c r="QXD3" s="73"/>
      <c r="QXE3" s="73"/>
      <c r="QXF3" s="73"/>
      <c r="QXG3" s="73"/>
      <c r="QXH3" s="73"/>
      <c r="QXI3" s="73"/>
      <c r="QXJ3" s="73"/>
      <c r="QXK3" s="73"/>
      <c r="QXL3" s="73"/>
      <c r="QXM3" s="73"/>
      <c r="QXN3" s="73"/>
      <c r="QXO3" s="73"/>
      <c r="QXP3" s="73"/>
      <c r="QXQ3" s="73"/>
      <c r="QXR3" s="73"/>
      <c r="QXS3" s="73"/>
      <c r="QXT3" s="73"/>
      <c r="QXU3" s="73"/>
      <c r="QXV3" s="73"/>
      <c r="QXW3" s="73"/>
      <c r="QXX3" s="73"/>
      <c r="QXY3" s="73"/>
      <c r="QXZ3" s="73"/>
      <c r="QYA3" s="73"/>
      <c r="QYB3" s="73"/>
      <c r="QYC3" s="73"/>
      <c r="QYD3" s="73"/>
      <c r="QYE3" s="73"/>
      <c r="QYF3" s="73"/>
      <c r="QYG3" s="73"/>
      <c r="QYH3" s="73"/>
      <c r="QYI3" s="73"/>
      <c r="QYJ3" s="73"/>
      <c r="QYK3" s="73"/>
      <c r="QYL3" s="73"/>
      <c r="QYM3" s="73"/>
      <c r="QYN3" s="73"/>
      <c r="QYO3" s="73"/>
      <c r="QYP3" s="73"/>
      <c r="QYQ3" s="73"/>
      <c r="QYR3" s="73"/>
      <c r="QYS3" s="73"/>
      <c r="QYT3" s="73"/>
      <c r="QYU3" s="73"/>
      <c r="QYV3" s="73"/>
      <c r="QYW3" s="73"/>
      <c r="QYX3" s="73"/>
      <c r="QYY3" s="73"/>
      <c r="QYZ3" s="73"/>
      <c r="QZA3" s="73"/>
      <c r="QZB3" s="73"/>
      <c r="QZC3" s="73"/>
      <c r="QZD3" s="73"/>
      <c r="QZE3" s="73"/>
      <c r="QZF3" s="73"/>
      <c r="QZG3" s="73"/>
      <c r="QZH3" s="73"/>
      <c r="QZI3" s="73"/>
      <c r="QZJ3" s="73"/>
      <c r="QZK3" s="73"/>
      <c r="QZL3" s="73"/>
      <c r="QZM3" s="73"/>
      <c r="QZN3" s="73"/>
      <c r="QZO3" s="73"/>
      <c r="QZP3" s="73"/>
      <c r="QZQ3" s="73"/>
      <c r="QZR3" s="73"/>
      <c r="QZS3" s="73"/>
      <c r="QZT3" s="73"/>
      <c r="QZU3" s="73"/>
      <c r="QZV3" s="73"/>
      <c r="QZW3" s="73"/>
      <c r="QZX3" s="73"/>
      <c r="QZY3" s="73"/>
      <c r="QZZ3" s="73"/>
      <c r="RAA3" s="73"/>
      <c r="RAB3" s="73"/>
      <c r="RAC3" s="73"/>
      <c r="RAD3" s="73"/>
      <c r="RAE3" s="73"/>
      <c r="RAF3" s="73"/>
      <c r="RAG3" s="73"/>
      <c r="RAH3" s="73"/>
      <c r="RAI3" s="73"/>
      <c r="RAJ3" s="73"/>
      <c r="RAK3" s="73"/>
      <c r="RAL3" s="73"/>
      <c r="RAM3" s="73"/>
      <c r="RAN3" s="73"/>
      <c r="RAO3" s="73"/>
      <c r="RAP3" s="73"/>
      <c r="RAQ3" s="73"/>
      <c r="RAR3" s="73"/>
      <c r="RAS3" s="73"/>
      <c r="RAT3" s="73"/>
      <c r="RAU3" s="73"/>
      <c r="RAV3" s="73"/>
      <c r="RAW3" s="73"/>
      <c r="RAX3" s="73"/>
      <c r="RAY3" s="73"/>
      <c r="RAZ3" s="73"/>
      <c r="RBA3" s="73"/>
      <c r="RBB3" s="73"/>
      <c r="RBC3" s="73"/>
      <c r="RBD3" s="73"/>
      <c r="RBE3" s="73"/>
      <c r="RBF3" s="73"/>
      <c r="RBG3" s="73"/>
      <c r="RBH3" s="73"/>
      <c r="RBI3" s="73"/>
      <c r="RBJ3" s="73"/>
      <c r="RBK3" s="73"/>
      <c r="RBL3" s="73"/>
      <c r="RBM3" s="73"/>
      <c r="RBN3" s="73"/>
      <c r="RBO3" s="73"/>
      <c r="RBP3" s="73"/>
      <c r="RBQ3" s="73"/>
      <c r="RBR3" s="73"/>
      <c r="RBS3" s="73"/>
      <c r="RBT3" s="73"/>
      <c r="RBU3" s="73"/>
      <c r="RBV3" s="73"/>
      <c r="RBW3" s="73"/>
      <c r="RBX3" s="73"/>
      <c r="RBY3" s="73"/>
      <c r="RBZ3" s="73"/>
      <c r="RCA3" s="73"/>
      <c r="RCB3" s="73"/>
      <c r="RCC3" s="73"/>
      <c r="RCD3" s="73"/>
      <c r="RCE3" s="73"/>
      <c r="RCF3" s="73"/>
      <c r="RCG3" s="73"/>
      <c r="RCH3" s="73"/>
      <c r="RCI3" s="73"/>
      <c r="RCJ3" s="73"/>
      <c r="RCK3" s="73"/>
      <c r="RCL3" s="73"/>
      <c r="RCM3" s="73"/>
      <c r="RCN3" s="73"/>
      <c r="RCO3" s="73"/>
      <c r="RCP3" s="73"/>
      <c r="RCQ3" s="73"/>
      <c r="RCR3" s="73"/>
      <c r="RCS3" s="73"/>
      <c r="RCT3" s="73"/>
      <c r="RCU3" s="73"/>
      <c r="RCV3" s="73"/>
      <c r="RCW3" s="73"/>
      <c r="RCX3" s="73"/>
      <c r="RCY3" s="73"/>
      <c r="RCZ3" s="73"/>
      <c r="RDA3" s="73"/>
      <c r="RDB3" s="73"/>
      <c r="RDC3" s="73"/>
      <c r="RDD3" s="73"/>
      <c r="RDE3" s="73"/>
      <c r="RDF3" s="73"/>
      <c r="RDG3" s="73"/>
      <c r="RDH3" s="73"/>
      <c r="RDI3" s="73"/>
      <c r="RDJ3" s="73"/>
      <c r="RDK3" s="73"/>
      <c r="RDL3" s="73"/>
      <c r="RDM3" s="73"/>
      <c r="RDN3" s="73"/>
      <c r="RDO3" s="73"/>
      <c r="RDP3" s="73"/>
      <c r="RDQ3" s="73"/>
      <c r="RDR3" s="73"/>
      <c r="RDS3" s="73"/>
      <c r="RDT3" s="73"/>
      <c r="RDU3" s="73"/>
      <c r="RDV3" s="73"/>
      <c r="RDW3" s="73"/>
      <c r="RDX3" s="73"/>
      <c r="RDY3" s="73"/>
      <c r="RDZ3" s="73"/>
      <c r="REA3" s="73"/>
      <c r="REB3" s="73"/>
      <c r="REC3" s="73"/>
      <c r="RED3" s="73"/>
      <c r="REE3" s="73"/>
      <c r="REF3" s="73"/>
      <c r="REG3" s="73"/>
      <c r="REH3" s="73"/>
      <c r="REI3" s="73"/>
      <c r="REJ3" s="73"/>
      <c r="REK3" s="73"/>
      <c r="REL3" s="73"/>
      <c r="REM3" s="73"/>
      <c r="REN3" s="73"/>
      <c r="REO3" s="73"/>
      <c r="REP3" s="73"/>
      <c r="REQ3" s="73"/>
      <c r="RER3" s="73"/>
      <c r="RES3" s="73"/>
      <c r="RET3" s="73"/>
      <c r="REU3" s="73"/>
      <c r="REV3" s="73"/>
      <c r="REW3" s="73"/>
      <c r="REX3" s="73"/>
      <c r="REY3" s="73"/>
      <c r="REZ3" s="73"/>
      <c r="RFA3" s="73"/>
      <c r="RFB3" s="73"/>
      <c r="RFC3" s="73"/>
      <c r="RFD3" s="73"/>
      <c r="RFE3" s="73"/>
      <c r="RFF3" s="73"/>
      <c r="RFG3" s="73"/>
      <c r="RFH3" s="73"/>
      <c r="RFI3" s="73"/>
      <c r="RFJ3" s="73"/>
      <c r="RFK3" s="73"/>
      <c r="RFL3" s="73"/>
      <c r="RFM3" s="73"/>
      <c r="RFN3" s="73"/>
      <c r="RFO3" s="73"/>
      <c r="RFP3" s="73"/>
      <c r="RFQ3" s="73"/>
      <c r="RFR3" s="73"/>
      <c r="RFS3" s="73"/>
      <c r="RFT3" s="73"/>
      <c r="RFU3" s="73"/>
      <c r="RFV3" s="73"/>
      <c r="RFW3" s="73"/>
      <c r="RFX3" s="73"/>
      <c r="RFY3" s="73"/>
      <c r="RFZ3" s="73"/>
      <c r="RGA3" s="73"/>
      <c r="RGB3" s="73"/>
      <c r="RGC3" s="73"/>
      <c r="RGD3" s="73"/>
      <c r="RGE3" s="73"/>
      <c r="RGF3" s="73"/>
      <c r="RGG3" s="73"/>
      <c r="RGH3" s="73"/>
      <c r="RGI3" s="73"/>
      <c r="RGJ3" s="73"/>
      <c r="RGK3" s="73"/>
      <c r="RGL3" s="73"/>
      <c r="RGM3" s="73"/>
      <c r="RGN3" s="73"/>
      <c r="RGO3" s="73"/>
      <c r="RGP3" s="73"/>
      <c r="RGQ3" s="73"/>
      <c r="RGR3" s="73"/>
      <c r="RGS3" s="73"/>
      <c r="RGT3" s="73"/>
      <c r="RGU3" s="73"/>
      <c r="RGV3" s="73"/>
      <c r="RGW3" s="73"/>
      <c r="RGX3" s="73"/>
      <c r="RGY3" s="73"/>
      <c r="RGZ3" s="73"/>
      <c r="RHA3" s="73"/>
      <c r="RHB3" s="73"/>
      <c r="RHC3" s="73"/>
      <c r="RHD3" s="73"/>
      <c r="RHE3" s="73"/>
      <c r="RHF3" s="73"/>
      <c r="RHG3" s="73"/>
      <c r="RHH3" s="73"/>
      <c r="RHI3" s="73"/>
      <c r="RHJ3" s="73"/>
      <c r="RHK3" s="73"/>
      <c r="RHL3" s="73"/>
      <c r="RHM3" s="73"/>
      <c r="RHN3" s="73"/>
      <c r="RHO3" s="73"/>
      <c r="RHP3" s="73"/>
      <c r="RHQ3" s="73"/>
      <c r="RHR3" s="73"/>
      <c r="RHS3" s="73"/>
      <c r="RHT3" s="73"/>
      <c r="RHU3" s="73"/>
      <c r="RHV3" s="73"/>
      <c r="RHW3" s="73"/>
      <c r="RHX3" s="73"/>
      <c r="RHY3" s="73"/>
      <c r="RHZ3" s="73"/>
      <c r="RIA3" s="73"/>
      <c r="RIB3" s="73"/>
      <c r="RIC3" s="73"/>
      <c r="RID3" s="73"/>
      <c r="RIE3" s="73"/>
      <c r="RIF3" s="73"/>
      <c r="RIG3" s="73"/>
      <c r="RIH3" s="73"/>
      <c r="RII3" s="73"/>
      <c r="RIJ3" s="73"/>
      <c r="RIK3" s="73"/>
      <c r="RIL3" s="73"/>
      <c r="RIM3" s="73"/>
      <c r="RIN3" s="73"/>
      <c r="RIO3" s="73"/>
      <c r="RIP3" s="73"/>
      <c r="RIQ3" s="73"/>
      <c r="RIR3" s="73"/>
      <c r="RIS3" s="73"/>
      <c r="RIT3" s="73"/>
      <c r="RIU3" s="73"/>
      <c r="RIV3" s="73"/>
      <c r="RIW3" s="73"/>
      <c r="RIX3" s="73"/>
      <c r="RIY3" s="73"/>
      <c r="RIZ3" s="73"/>
      <c r="RJA3" s="73"/>
      <c r="RJB3" s="73"/>
      <c r="RJC3" s="73"/>
      <c r="RJD3" s="73"/>
      <c r="RJE3" s="73"/>
      <c r="RJF3" s="73"/>
      <c r="RJG3" s="73"/>
      <c r="RJH3" s="73"/>
      <c r="RJI3" s="73"/>
      <c r="RJJ3" s="73"/>
      <c r="RJK3" s="73"/>
      <c r="RJL3" s="73"/>
      <c r="RJM3" s="73"/>
      <c r="RJN3" s="73"/>
      <c r="RJO3" s="73"/>
      <c r="RJP3" s="73"/>
      <c r="RJQ3" s="73"/>
      <c r="RJR3" s="73"/>
      <c r="RJS3" s="73"/>
      <c r="RJT3" s="73"/>
      <c r="RJU3" s="73"/>
      <c r="RJV3" s="73"/>
      <c r="RJW3" s="73"/>
      <c r="RJX3" s="73"/>
      <c r="RJY3" s="73"/>
      <c r="RJZ3" s="73"/>
      <c r="RKA3" s="73"/>
      <c r="RKB3" s="73"/>
      <c r="RKC3" s="73"/>
      <c r="RKD3" s="73"/>
      <c r="RKE3" s="73"/>
      <c r="RKF3" s="73"/>
      <c r="RKG3" s="73"/>
      <c r="RKH3" s="73"/>
      <c r="RKI3" s="73"/>
      <c r="RKJ3" s="73"/>
      <c r="RKK3" s="73"/>
      <c r="RKL3" s="73"/>
      <c r="RKM3" s="73"/>
      <c r="RKN3" s="73"/>
      <c r="RKO3" s="73"/>
      <c r="RKP3" s="73"/>
      <c r="RKQ3" s="73"/>
      <c r="RKR3" s="73"/>
      <c r="RKS3" s="73"/>
      <c r="RKT3" s="73"/>
      <c r="RKU3" s="73"/>
      <c r="RKV3" s="73"/>
      <c r="RKW3" s="73"/>
      <c r="RKX3" s="73"/>
      <c r="RKY3" s="73"/>
      <c r="RKZ3" s="73"/>
      <c r="RLA3" s="73"/>
      <c r="RLB3" s="73"/>
      <c r="RLC3" s="73"/>
      <c r="RLD3" s="73"/>
      <c r="RLE3" s="73"/>
      <c r="RLF3" s="73"/>
      <c r="RLG3" s="73"/>
      <c r="RLH3" s="73"/>
      <c r="RLI3" s="73"/>
      <c r="RLJ3" s="73"/>
      <c r="RLK3" s="73"/>
      <c r="RLL3" s="73"/>
      <c r="RLM3" s="73"/>
      <c r="RLN3" s="73"/>
      <c r="RLO3" s="73"/>
      <c r="RLP3" s="73"/>
      <c r="RLQ3" s="73"/>
      <c r="RLR3" s="73"/>
      <c r="RLS3" s="73"/>
      <c r="RLT3" s="73"/>
      <c r="RLU3" s="73"/>
      <c r="RLV3" s="73"/>
      <c r="RLW3" s="73"/>
      <c r="RLX3" s="73"/>
      <c r="RLY3" s="73"/>
      <c r="RLZ3" s="73"/>
      <c r="RMA3" s="73"/>
      <c r="RMB3" s="73"/>
      <c r="RMC3" s="73"/>
      <c r="RMD3" s="73"/>
      <c r="RME3" s="73"/>
      <c r="RMF3" s="73"/>
      <c r="RMG3" s="73"/>
      <c r="RMH3" s="73"/>
      <c r="RMI3" s="73"/>
      <c r="RMJ3" s="73"/>
      <c r="RMK3" s="73"/>
      <c r="RML3" s="73"/>
      <c r="RMM3" s="73"/>
      <c r="RMN3" s="73"/>
      <c r="RMO3" s="73"/>
      <c r="RMP3" s="73"/>
      <c r="RMQ3" s="73"/>
      <c r="RMR3" s="73"/>
      <c r="RMS3" s="73"/>
      <c r="RMT3" s="73"/>
      <c r="RMU3" s="73"/>
      <c r="RMV3" s="73"/>
      <c r="RMW3" s="73"/>
      <c r="RMX3" s="73"/>
      <c r="RMY3" s="73"/>
      <c r="RMZ3" s="73"/>
      <c r="RNA3" s="73"/>
      <c r="RNB3" s="73"/>
      <c r="RNC3" s="73"/>
      <c r="RND3" s="73"/>
      <c r="RNE3" s="73"/>
      <c r="RNF3" s="73"/>
      <c r="RNG3" s="73"/>
      <c r="RNH3" s="73"/>
      <c r="RNI3" s="73"/>
      <c r="RNJ3" s="73"/>
      <c r="RNK3" s="73"/>
      <c r="RNL3" s="73"/>
      <c r="RNM3" s="73"/>
      <c r="RNN3" s="73"/>
      <c r="RNO3" s="73"/>
      <c r="RNP3" s="73"/>
      <c r="RNQ3" s="73"/>
      <c r="RNR3" s="73"/>
      <c r="RNS3" s="73"/>
      <c r="RNT3" s="73"/>
      <c r="RNU3" s="73"/>
      <c r="RNV3" s="73"/>
      <c r="RNW3" s="73"/>
      <c r="RNX3" s="73"/>
      <c r="RNY3" s="73"/>
      <c r="RNZ3" s="73"/>
      <c r="ROA3" s="73"/>
      <c r="ROB3" s="73"/>
      <c r="ROC3" s="73"/>
      <c r="ROD3" s="73"/>
      <c r="ROE3" s="73"/>
      <c r="ROF3" s="73"/>
      <c r="ROG3" s="73"/>
      <c r="ROH3" s="73"/>
      <c r="ROI3" s="73"/>
      <c r="ROJ3" s="73"/>
      <c r="ROK3" s="73"/>
      <c r="ROL3" s="73"/>
      <c r="ROM3" s="73"/>
      <c r="RON3" s="73"/>
      <c r="ROO3" s="73"/>
      <c r="ROP3" s="73"/>
      <c r="ROQ3" s="73"/>
      <c r="ROR3" s="73"/>
      <c r="ROS3" s="73"/>
      <c r="ROT3" s="73"/>
      <c r="ROU3" s="73"/>
      <c r="ROV3" s="73"/>
      <c r="ROW3" s="73"/>
      <c r="ROX3" s="73"/>
      <c r="ROY3" s="73"/>
      <c r="ROZ3" s="73"/>
      <c r="RPA3" s="73"/>
      <c r="RPB3" s="73"/>
      <c r="RPC3" s="73"/>
      <c r="RPD3" s="73"/>
      <c r="RPE3" s="73"/>
      <c r="RPF3" s="73"/>
      <c r="RPG3" s="73"/>
      <c r="RPH3" s="73"/>
      <c r="RPI3" s="73"/>
      <c r="RPJ3" s="73"/>
      <c r="RPK3" s="73"/>
      <c r="RPL3" s="73"/>
      <c r="RPM3" s="73"/>
      <c r="RPN3" s="73"/>
      <c r="RPO3" s="73"/>
      <c r="RPP3" s="73"/>
      <c r="RPQ3" s="73"/>
      <c r="RPR3" s="73"/>
      <c r="RPS3" s="73"/>
      <c r="RPT3" s="73"/>
      <c r="RPU3" s="73"/>
      <c r="RPV3" s="73"/>
      <c r="RPW3" s="73"/>
      <c r="RPX3" s="73"/>
      <c r="RPY3" s="73"/>
      <c r="RPZ3" s="73"/>
      <c r="RQA3" s="73"/>
      <c r="RQB3" s="73"/>
      <c r="RQC3" s="73"/>
      <c r="RQD3" s="73"/>
      <c r="RQE3" s="73"/>
      <c r="RQF3" s="73"/>
      <c r="RQG3" s="73"/>
      <c r="RQH3" s="73"/>
      <c r="RQI3" s="73"/>
      <c r="RQJ3" s="73"/>
      <c r="RQK3" s="73"/>
      <c r="RQL3" s="73"/>
      <c r="RQM3" s="73"/>
      <c r="RQN3" s="73"/>
      <c r="RQO3" s="73"/>
      <c r="RQP3" s="73"/>
      <c r="RQQ3" s="73"/>
      <c r="RQR3" s="73"/>
      <c r="RQS3" s="73"/>
      <c r="RQT3" s="73"/>
      <c r="RQU3" s="73"/>
      <c r="RQV3" s="73"/>
      <c r="RQW3" s="73"/>
      <c r="RQX3" s="73"/>
      <c r="RQY3" s="73"/>
      <c r="RQZ3" s="73"/>
      <c r="RRA3" s="73"/>
      <c r="RRB3" s="73"/>
      <c r="RRC3" s="73"/>
      <c r="RRD3" s="73"/>
      <c r="RRE3" s="73"/>
      <c r="RRF3" s="73"/>
      <c r="RRG3" s="73"/>
      <c r="RRH3" s="73"/>
      <c r="RRI3" s="73"/>
      <c r="RRJ3" s="73"/>
      <c r="RRK3" s="73"/>
      <c r="RRL3" s="73"/>
      <c r="RRM3" s="73"/>
      <c r="RRN3" s="73"/>
      <c r="RRO3" s="73"/>
      <c r="RRP3" s="73"/>
      <c r="RRQ3" s="73"/>
      <c r="RRR3" s="73"/>
      <c r="RRS3" s="73"/>
      <c r="RRT3" s="73"/>
      <c r="RRU3" s="73"/>
      <c r="RRV3" s="73"/>
      <c r="RRW3" s="73"/>
      <c r="RRX3" s="73"/>
      <c r="RRY3" s="73"/>
      <c r="RRZ3" s="73"/>
      <c r="RSA3" s="73"/>
      <c r="RSB3" s="73"/>
      <c r="RSC3" s="73"/>
      <c r="RSD3" s="73"/>
      <c r="RSE3" s="73"/>
      <c r="RSF3" s="73"/>
      <c r="RSG3" s="73"/>
      <c r="RSH3" s="73"/>
      <c r="RSI3" s="73"/>
      <c r="RSJ3" s="73"/>
      <c r="RSK3" s="73"/>
      <c r="RSL3" s="73"/>
      <c r="RSM3" s="73"/>
      <c r="RSN3" s="73"/>
      <c r="RSO3" s="73"/>
      <c r="RSP3" s="73"/>
      <c r="RSQ3" s="73"/>
      <c r="RSR3" s="73"/>
      <c r="RSS3" s="73"/>
      <c r="RST3" s="73"/>
      <c r="RSU3" s="73"/>
      <c r="RSV3" s="73"/>
      <c r="RSW3" s="73"/>
      <c r="RSX3" s="73"/>
      <c r="RSY3" s="73"/>
      <c r="RSZ3" s="73"/>
      <c r="RTA3" s="73"/>
      <c r="RTB3" s="73"/>
      <c r="RTC3" s="73"/>
      <c r="RTD3" s="73"/>
      <c r="RTE3" s="73"/>
      <c r="RTF3" s="73"/>
      <c r="RTG3" s="73"/>
      <c r="RTH3" s="73"/>
      <c r="RTI3" s="73"/>
      <c r="RTJ3" s="73"/>
      <c r="RTK3" s="73"/>
      <c r="RTL3" s="73"/>
      <c r="RTM3" s="73"/>
      <c r="RTN3" s="73"/>
      <c r="RTO3" s="73"/>
      <c r="RTP3" s="73"/>
      <c r="RTQ3" s="73"/>
      <c r="RTR3" s="73"/>
      <c r="RTS3" s="73"/>
      <c r="RTT3" s="73"/>
      <c r="RTU3" s="73"/>
      <c r="RTV3" s="73"/>
      <c r="RTW3" s="73"/>
      <c r="RTX3" s="73"/>
      <c r="RTY3" s="73"/>
      <c r="RTZ3" s="73"/>
      <c r="RUA3" s="73"/>
      <c r="RUB3" s="73"/>
      <c r="RUC3" s="73"/>
      <c r="RUD3" s="73"/>
      <c r="RUE3" s="73"/>
      <c r="RUF3" s="73"/>
      <c r="RUG3" s="73"/>
      <c r="RUH3" s="73"/>
      <c r="RUI3" s="73"/>
      <c r="RUJ3" s="73"/>
      <c r="RUK3" s="73"/>
      <c r="RUL3" s="73"/>
      <c r="RUM3" s="73"/>
      <c r="RUN3" s="73"/>
      <c r="RUO3" s="73"/>
      <c r="RUP3" s="73"/>
      <c r="RUQ3" s="73"/>
      <c r="RUR3" s="73"/>
      <c r="RUS3" s="73"/>
      <c r="RUT3" s="73"/>
      <c r="RUU3" s="73"/>
      <c r="RUV3" s="73"/>
      <c r="RUW3" s="73"/>
      <c r="RUX3" s="73"/>
      <c r="RUY3" s="73"/>
      <c r="RUZ3" s="73"/>
      <c r="RVA3" s="73"/>
      <c r="RVB3" s="73"/>
      <c r="RVC3" s="73"/>
      <c r="RVD3" s="73"/>
      <c r="RVE3" s="73"/>
      <c r="RVF3" s="73"/>
      <c r="RVG3" s="73"/>
      <c r="RVH3" s="73"/>
      <c r="RVI3" s="73"/>
      <c r="RVJ3" s="73"/>
      <c r="RVK3" s="73"/>
      <c r="RVL3" s="73"/>
      <c r="RVM3" s="73"/>
      <c r="RVN3" s="73"/>
      <c r="RVO3" s="73"/>
      <c r="RVP3" s="73"/>
      <c r="RVQ3" s="73"/>
      <c r="RVR3" s="73"/>
      <c r="RVS3" s="73"/>
      <c r="RVT3" s="73"/>
      <c r="RVU3" s="73"/>
      <c r="RVV3" s="73"/>
      <c r="RVW3" s="73"/>
      <c r="RVX3" s="73"/>
      <c r="RVY3" s="73"/>
      <c r="RVZ3" s="73"/>
      <c r="RWA3" s="73"/>
      <c r="RWB3" s="73"/>
      <c r="RWC3" s="73"/>
      <c r="RWD3" s="73"/>
      <c r="RWE3" s="73"/>
      <c r="RWF3" s="73"/>
      <c r="RWG3" s="73"/>
      <c r="RWH3" s="73"/>
      <c r="RWI3" s="73"/>
      <c r="RWJ3" s="73"/>
      <c r="RWK3" s="73"/>
      <c r="RWL3" s="73"/>
      <c r="RWM3" s="73"/>
      <c r="RWN3" s="73"/>
      <c r="RWO3" s="73"/>
      <c r="RWP3" s="73"/>
      <c r="RWQ3" s="73"/>
      <c r="RWR3" s="73"/>
      <c r="RWS3" s="73"/>
      <c r="RWT3" s="73"/>
      <c r="RWU3" s="73"/>
      <c r="RWV3" s="73"/>
      <c r="RWW3" s="73"/>
      <c r="RWX3" s="73"/>
      <c r="RWY3" s="73"/>
      <c r="RWZ3" s="73"/>
      <c r="RXA3" s="73"/>
      <c r="RXB3" s="73"/>
      <c r="RXC3" s="73"/>
      <c r="RXD3" s="73"/>
      <c r="RXE3" s="73"/>
      <c r="RXF3" s="73"/>
      <c r="RXG3" s="73"/>
      <c r="RXH3" s="73"/>
      <c r="RXI3" s="73"/>
      <c r="RXJ3" s="73"/>
      <c r="RXK3" s="73"/>
      <c r="RXL3" s="73"/>
      <c r="RXM3" s="73"/>
      <c r="RXN3" s="73"/>
      <c r="RXO3" s="73"/>
      <c r="RXP3" s="73"/>
      <c r="RXQ3" s="73"/>
      <c r="RXR3" s="73"/>
      <c r="RXS3" s="73"/>
      <c r="RXT3" s="73"/>
      <c r="RXU3" s="73"/>
      <c r="RXV3" s="73"/>
      <c r="RXW3" s="73"/>
      <c r="RXX3" s="73"/>
      <c r="RXY3" s="73"/>
      <c r="RXZ3" s="73"/>
      <c r="RYA3" s="73"/>
      <c r="RYB3" s="73"/>
      <c r="RYC3" s="73"/>
      <c r="RYD3" s="73"/>
      <c r="RYE3" s="73"/>
      <c r="RYF3" s="73"/>
      <c r="RYG3" s="73"/>
      <c r="RYH3" s="73"/>
      <c r="RYI3" s="73"/>
      <c r="RYJ3" s="73"/>
      <c r="RYK3" s="73"/>
      <c r="RYL3" s="73"/>
      <c r="RYM3" s="73"/>
      <c r="RYN3" s="73"/>
      <c r="RYO3" s="73"/>
      <c r="RYP3" s="73"/>
      <c r="RYQ3" s="73"/>
      <c r="RYR3" s="73"/>
      <c r="RYS3" s="73"/>
      <c r="RYT3" s="73"/>
      <c r="RYU3" s="73"/>
      <c r="RYV3" s="73"/>
      <c r="RYW3" s="73"/>
      <c r="RYX3" s="73"/>
      <c r="RYY3" s="73"/>
      <c r="RYZ3" s="73"/>
      <c r="RZA3" s="73"/>
      <c r="RZB3" s="73"/>
      <c r="RZC3" s="73"/>
      <c r="RZD3" s="73"/>
      <c r="RZE3" s="73"/>
      <c r="RZF3" s="73"/>
      <c r="RZG3" s="73"/>
      <c r="RZH3" s="73"/>
      <c r="RZI3" s="73"/>
      <c r="RZJ3" s="73"/>
      <c r="RZK3" s="73"/>
      <c r="RZL3" s="73"/>
      <c r="RZM3" s="73"/>
      <c r="RZN3" s="73"/>
      <c r="RZO3" s="73"/>
      <c r="RZP3" s="73"/>
      <c r="RZQ3" s="73"/>
      <c r="RZR3" s="73"/>
      <c r="RZS3" s="73"/>
      <c r="RZT3" s="73"/>
      <c r="RZU3" s="73"/>
      <c r="RZV3" s="73"/>
      <c r="RZW3" s="73"/>
      <c r="RZX3" s="73"/>
      <c r="RZY3" s="73"/>
      <c r="RZZ3" s="73"/>
      <c r="SAA3" s="73"/>
      <c r="SAB3" s="73"/>
      <c r="SAC3" s="73"/>
      <c r="SAD3" s="73"/>
      <c r="SAE3" s="73"/>
      <c r="SAF3" s="73"/>
      <c r="SAG3" s="73"/>
      <c r="SAH3" s="73"/>
      <c r="SAI3" s="73"/>
      <c r="SAJ3" s="73"/>
      <c r="SAK3" s="73"/>
      <c r="SAL3" s="73"/>
      <c r="SAM3" s="73"/>
      <c r="SAN3" s="73"/>
      <c r="SAO3" s="73"/>
      <c r="SAP3" s="73"/>
      <c r="SAQ3" s="73"/>
      <c r="SAR3" s="73"/>
      <c r="SAS3" s="73"/>
      <c r="SAT3" s="73"/>
      <c r="SAU3" s="73"/>
      <c r="SAV3" s="73"/>
      <c r="SAW3" s="73"/>
      <c r="SAX3" s="73"/>
      <c r="SAY3" s="73"/>
      <c r="SAZ3" s="73"/>
      <c r="SBA3" s="73"/>
      <c r="SBB3" s="73"/>
      <c r="SBC3" s="73"/>
      <c r="SBD3" s="73"/>
      <c r="SBE3" s="73"/>
      <c r="SBF3" s="73"/>
      <c r="SBG3" s="73"/>
      <c r="SBH3" s="73"/>
      <c r="SBI3" s="73"/>
      <c r="SBJ3" s="73"/>
      <c r="SBK3" s="73"/>
      <c r="SBL3" s="73"/>
      <c r="SBM3" s="73"/>
      <c r="SBN3" s="73"/>
      <c r="SBO3" s="73"/>
      <c r="SBP3" s="73"/>
      <c r="SBQ3" s="73"/>
      <c r="SBR3" s="73"/>
      <c r="SBS3" s="73"/>
      <c r="SBT3" s="73"/>
      <c r="SBU3" s="73"/>
      <c r="SBV3" s="73"/>
      <c r="SBW3" s="73"/>
      <c r="SBX3" s="73"/>
      <c r="SBY3" s="73"/>
      <c r="SBZ3" s="73"/>
      <c r="SCA3" s="73"/>
      <c r="SCB3" s="73"/>
      <c r="SCC3" s="73"/>
      <c r="SCD3" s="73"/>
      <c r="SCE3" s="73"/>
      <c r="SCF3" s="73"/>
      <c r="SCG3" s="73"/>
      <c r="SCH3" s="73"/>
      <c r="SCI3" s="73"/>
      <c r="SCJ3" s="73"/>
      <c r="SCK3" s="73"/>
      <c r="SCL3" s="73"/>
      <c r="SCM3" s="73"/>
      <c r="SCN3" s="73"/>
      <c r="SCO3" s="73"/>
      <c r="SCP3" s="73"/>
      <c r="SCQ3" s="73"/>
      <c r="SCR3" s="73"/>
      <c r="SCS3" s="73"/>
      <c r="SCT3" s="73"/>
      <c r="SCU3" s="73"/>
      <c r="SCV3" s="73"/>
      <c r="SCW3" s="73"/>
      <c r="SCX3" s="73"/>
      <c r="SCY3" s="73"/>
      <c r="SCZ3" s="73"/>
      <c r="SDA3" s="73"/>
      <c r="SDB3" s="73"/>
      <c r="SDC3" s="73"/>
      <c r="SDD3" s="73"/>
      <c r="SDE3" s="73"/>
      <c r="SDF3" s="73"/>
      <c r="SDG3" s="73"/>
      <c r="SDH3" s="73"/>
      <c r="SDI3" s="73"/>
      <c r="SDJ3" s="73"/>
      <c r="SDK3" s="73"/>
      <c r="SDL3" s="73"/>
      <c r="SDM3" s="73"/>
      <c r="SDN3" s="73"/>
      <c r="SDO3" s="73"/>
      <c r="SDP3" s="73"/>
      <c r="SDQ3" s="73"/>
      <c r="SDR3" s="73"/>
      <c r="SDS3" s="73"/>
      <c r="SDT3" s="73"/>
      <c r="SDU3" s="73"/>
      <c r="SDV3" s="73"/>
      <c r="SDW3" s="73"/>
      <c r="SDX3" s="73"/>
      <c r="SDY3" s="73"/>
      <c r="SDZ3" s="73"/>
      <c r="SEA3" s="73"/>
      <c r="SEB3" s="73"/>
      <c r="SEC3" s="73"/>
      <c r="SED3" s="73"/>
      <c r="SEE3" s="73"/>
      <c r="SEF3" s="73"/>
      <c r="SEG3" s="73"/>
      <c r="SEH3" s="73"/>
      <c r="SEI3" s="73"/>
      <c r="SEJ3" s="73"/>
      <c r="SEK3" s="73"/>
      <c r="SEL3" s="73"/>
      <c r="SEM3" s="73"/>
      <c r="SEN3" s="73"/>
      <c r="SEO3" s="73"/>
      <c r="SEP3" s="73"/>
      <c r="SEQ3" s="73"/>
      <c r="SER3" s="73"/>
      <c r="SES3" s="73"/>
      <c r="SET3" s="73"/>
      <c r="SEU3" s="73"/>
      <c r="SEV3" s="73"/>
      <c r="SEW3" s="73"/>
      <c r="SEX3" s="73"/>
      <c r="SEY3" s="73"/>
      <c r="SEZ3" s="73"/>
      <c r="SFA3" s="73"/>
      <c r="SFB3" s="73"/>
      <c r="SFC3" s="73"/>
      <c r="SFD3" s="73"/>
      <c r="SFE3" s="73"/>
      <c r="SFF3" s="73"/>
      <c r="SFG3" s="73"/>
      <c r="SFH3" s="73"/>
      <c r="SFI3" s="73"/>
      <c r="SFJ3" s="73"/>
      <c r="SFK3" s="73"/>
      <c r="SFL3" s="73"/>
      <c r="SFM3" s="73"/>
      <c r="SFN3" s="73"/>
      <c r="SFO3" s="73"/>
      <c r="SFP3" s="73"/>
      <c r="SFQ3" s="73"/>
      <c r="SFR3" s="73"/>
      <c r="SFS3" s="73"/>
      <c r="SFT3" s="73"/>
      <c r="SFU3" s="73"/>
      <c r="SFV3" s="73"/>
      <c r="SFW3" s="73"/>
      <c r="SFX3" s="73"/>
      <c r="SFY3" s="73"/>
      <c r="SFZ3" s="73"/>
      <c r="SGA3" s="73"/>
      <c r="SGB3" s="73"/>
      <c r="SGC3" s="73"/>
      <c r="SGD3" s="73"/>
      <c r="SGE3" s="73"/>
      <c r="SGF3" s="73"/>
      <c r="SGG3" s="73"/>
      <c r="SGH3" s="73"/>
      <c r="SGI3" s="73"/>
      <c r="SGJ3" s="73"/>
      <c r="SGK3" s="73"/>
      <c r="SGL3" s="73"/>
      <c r="SGM3" s="73"/>
      <c r="SGN3" s="73"/>
      <c r="SGO3" s="73"/>
      <c r="SGP3" s="73"/>
      <c r="SGQ3" s="73"/>
      <c r="SGR3" s="73"/>
      <c r="SGS3" s="73"/>
      <c r="SGT3" s="73"/>
      <c r="SGU3" s="73"/>
      <c r="SGV3" s="73"/>
      <c r="SGW3" s="73"/>
      <c r="SGX3" s="73"/>
      <c r="SGY3" s="73"/>
      <c r="SGZ3" s="73"/>
      <c r="SHA3" s="73"/>
      <c r="SHB3" s="73"/>
      <c r="SHC3" s="73"/>
      <c r="SHD3" s="73"/>
      <c r="SHE3" s="73"/>
      <c r="SHF3" s="73"/>
      <c r="SHG3" s="73"/>
      <c r="SHH3" s="73"/>
      <c r="SHI3" s="73"/>
      <c r="SHJ3" s="73"/>
      <c r="SHK3" s="73"/>
      <c r="SHL3" s="73"/>
      <c r="SHM3" s="73"/>
      <c r="SHN3" s="73"/>
      <c r="SHO3" s="73"/>
      <c r="SHP3" s="73"/>
      <c r="SHQ3" s="73"/>
      <c r="SHR3" s="73"/>
      <c r="SHS3" s="73"/>
      <c r="SHT3" s="73"/>
      <c r="SHU3" s="73"/>
      <c r="SHV3" s="73"/>
      <c r="SHW3" s="73"/>
      <c r="SHX3" s="73"/>
      <c r="SHY3" s="73"/>
      <c r="SHZ3" s="73"/>
      <c r="SIA3" s="73"/>
      <c r="SIB3" s="73"/>
      <c r="SIC3" s="73"/>
      <c r="SID3" s="73"/>
      <c r="SIE3" s="73"/>
      <c r="SIF3" s="73"/>
      <c r="SIG3" s="73"/>
      <c r="SIH3" s="73"/>
      <c r="SII3" s="73"/>
      <c r="SIJ3" s="73"/>
      <c r="SIK3" s="73"/>
      <c r="SIL3" s="73"/>
      <c r="SIM3" s="73"/>
      <c r="SIN3" s="73"/>
      <c r="SIO3" s="73"/>
      <c r="SIP3" s="73"/>
      <c r="SIQ3" s="73"/>
      <c r="SIR3" s="73"/>
      <c r="SIS3" s="73"/>
      <c r="SIT3" s="73"/>
      <c r="SIU3" s="73"/>
      <c r="SIV3" s="73"/>
      <c r="SIW3" s="73"/>
      <c r="SIX3" s="73"/>
      <c r="SIY3" s="73"/>
      <c r="SIZ3" s="73"/>
      <c r="SJA3" s="73"/>
      <c r="SJB3" s="73"/>
      <c r="SJC3" s="73"/>
      <c r="SJD3" s="73"/>
      <c r="SJE3" s="73"/>
      <c r="SJF3" s="73"/>
      <c r="SJG3" s="73"/>
      <c r="SJH3" s="73"/>
      <c r="SJI3" s="73"/>
      <c r="SJJ3" s="73"/>
      <c r="SJK3" s="73"/>
      <c r="SJL3" s="73"/>
      <c r="SJM3" s="73"/>
      <c r="SJN3" s="73"/>
      <c r="SJO3" s="73"/>
      <c r="SJP3" s="73"/>
      <c r="SJQ3" s="73"/>
      <c r="SJR3" s="73"/>
      <c r="SJS3" s="73"/>
      <c r="SJT3" s="73"/>
      <c r="SJU3" s="73"/>
      <c r="SJV3" s="73"/>
      <c r="SJW3" s="73"/>
      <c r="SJX3" s="73"/>
      <c r="SJY3" s="73"/>
      <c r="SJZ3" s="73"/>
      <c r="SKA3" s="73"/>
      <c r="SKB3" s="73"/>
      <c r="SKC3" s="73"/>
      <c r="SKD3" s="73"/>
      <c r="SKE3" s="73"/>
      <c r="SKF3" s="73"/>
      <c r="SKG3" s="73"/>
      <c r="SKH3" s="73"/>
      <c r="SKI3" s="73"/>
      <c r="SKJ3" s="73"/>
      <c r="SKK3" s="73"/>
      <c r="SKL3" s="73"/>
      <c r="SKM3" s="73"/>
      <c r="SKN3" s="73"/>
      <c r="SKO3" s="73"/>
      <c r="SKP3" s="73"/>
      <c r="SKQ3" s="73"/>
      <c r="SKR3" s="73"/>
      <c r="SKS3" s="73"/>
      <c r="SKT3" s="73"/>
      <c r="SKU3" s="73"/>
      <c r="SKV3" s="73"/>
      <c r="SKW3" s="73"/>
      <c r="SKX3" s="73"/>
      <c r="SKY3" s="73"/>
      <c r="SKZ3" s="73"/>
      <c r="SLA3" s="73"/>
      <c r="SLB3" s="73"/>
      <c r="SLC3" s="73"/>
      <c r="SLD3" s="73"/>
      <c r="SLE3" s="73"/>
      <c r="SLF3" s="73"/>
      <c r="SLG3" s="73"/>
      <c r="SLH3" s="73"/>
      <c r="SLI3" s="73"/>
      <c r="SLJ3" s="73"/>
      <c r="SLK3" s="73"/>
      <c r="SLL3" s="73"/>
      <c r="SLM3" s="73"/>
      <c r="SLN3" s="73"/>
      <c r="SLO3" s="73"/>
      <c r="SLP3" s="73"/>
      <c r="SLQ3" s="73"/>
      <c r="SLR3" s="73"/>
      <c r="SLS3" s="73"/>
      <c r="SLT3" s="73"/>
      <c r="SLU3" s="73"/>
      <c r="SLV3" s="73"/>
      <c r="SLW3" s="73"/>
      <c r="SLX3" s="73"/>
      <c r="SLY3" s="73"/>
      <c r="SLZ3" s="73"/>
      <c r="SMA3" s="73"/>
      <c r="SMB3" s="73"/>
      <c r="SMC3" s="73"/>
      <c r="SMD3" s="73"/>
      <c r="SME3" s="73"/>
      <c r="SMF3" s="73"/>
      <c r="SMG3" s="73"/>
      <c r="SMH3" s="73"/>
      <c r="SMI3" s="73"/>
      <c r="SMJ3" s="73"/>
      <c r="SMK3" s="73"/>
      <c r="SML3" s="73"/>
      <c r="SMM3" s="73"/>
      <c r="SMN3" s="73"/>
      <c r="SMO3" s="73"/>
      <c r="SMP3" s="73"/>
      <c r="SMQ3" s="73"/>
      <c r="SMR3" s="73"/>
      <c r="SMS3" s="73"/>
      <c r="SMT3" s="73"/>
      <c r="SMU3" s="73"/>
      <c r="SMV3" s="73"/>
      <c r="SMW3" s="73"/>
      <c r="SMX3" s="73"/>
      <c r="SMY3" s="73"/>
      <c r="SMZ3" s="73"/>
      <c r="SNA3" s="73"/>
      <c r="SNB3" s="73"/>
      <c r="SNC3" s="73"/>
      <c r="SND3" s="73"/>
      <c r="SNE3" s="73"/>
      <c r="SNF3" s="73"/>
      <c r="SNG3" s="73"/>
      <c r="SNH3" s="73"/>
      <c r="SNI3" s="73"/>
      <c r="SNJ3" s="73"/>
      <c r="SNK3" s="73"/>
      <c r="SNL3" s="73"/>
      <c r="SNM3" s="73"/>
      <c r="SNN3" s="73"/>
      <c r="SNO3" s="73"/>
      <c r="SNP3" s="73"/>
      <c r="SNQ3" s="73"/>
      <c r="SNR3" s="73"/>
      <c r="SNS3" s="73"/>
      <c r="SNT3" s="73"/>
      <c r="SNU3" s="73"/>
      <c r="SNV3" s="73"/>
      <c r="SNW3" s="73"/>
      <c r="SNX3" s="73"/>
      <c r="SNY3" s="73"/>
      <c r="SNZ3" s="73"/>
      <c r="SOA3" s="73"/>
      <c r="SOB3" s="73"/>
      <c r="SOC3" s="73"/>
      <c r="SOD3" s="73"/>
      <c r="SOE3" s="73"/>
      <c r="SOF3" s="73"/>
      <c r="SOG3" s="73"/>
      <c r="SOH3" s="73"/>
      <c r="SOI3" s="73"/>
      <c r="SOJ3" s="73"/>
      <c r="SOK3" s="73"/>
      <c r="SOL3" s="73"/>
      <c r="SOM3" s="73"/>
      <c r="SON3" s="73"/>
      <c r="SOO3" s="73"/>
      <c r="SOP3" s="73"/>
      <c r="SOQ3" s="73"/>
      <c r="SOR3" s="73"/>
      <c r="SOS3" s="73"/>
      <c r="SOT3" s="73"/>
      <c r="SOU3" s="73"/>
      <c r="SOV3" s="73"/>
      <c r="SOW3" s="73"/>
      <c r="SOX3" s="73"/>
      <c r="SOY3" s="73"/>
      <c r="SOZ3" s="73"/>
      <c r="SPA3" s="73"/>
      <c r="SPB3" s="73"/>
      <c r="SPC3" s="73"/>
      <c r="SPD3" s="73"/>
      <c r="SPE3" s="73"/>
      <c r="SPF3" s="73"/>
      <c r="SPG3" s="73"/>
      <c r="SPH3" s="73"/>
      <c r="SPI3" s="73"/>
      <c r="SPJ3" s="73"/>
      <c r="SPK3" s="73"/>
      <c r="SPL3" s="73"/>
      <c r="SPM3" s="73"/>
      <c r="SPN3" s="73"/>
      <c r="SPO3" s="73"/>
      <c r="SPP3" s="73"/>
      <c r="SPQ3" s="73"/>
      <c r="SPR3" s="73"/>
      <c r="SPS3" s="73"/>
      <c r="SPT3" s="73"/>
      <c r="SPU3" s="73"/>
      <c r="SPV3" s="73"/>
      <c r="SPW3" s="73"/>
      <c r="SPX3" s="73"/>
      <c r="SPY3" s="73"/>
      <c r="SPZ3" s="73"/>
      <c r="SQA3" s="73"/>
      <c r="SQB3" s="73"/>
      <c r="SQC3" s="73"/>
      <c r="SQD3" s="73"/>
      <c r="SQE3" s="73"/>
      <c r="SQF3" s="73"/>
      <c r="SQG3" s="73"/>
      <c r="SQH3" s="73"/>
      <c r="SQI3" s="73"/>
      <c r="SQJ3" s="73"/>
      <c r="SQK3" s="73"/>
      <c r="SQL3" s="73"/>
      <c r="SQM3" s="73"/>
      <c r="SQN3" s="73"/>
      <c r="SQO3" s="73"/>
      <c r="SQP3" s="73"/>
      <c r="SQQ3" s="73"/>
      <c r="SQR3" s="73"/>
      <c r="SQS3" s="73"/>
      <c r="SQT3" s="73"/>
      <c r="SQU3" s="73"/>
      <c r="SQV3" s="73"/>
      <c r="SQW3" s="73"/>
      <c r="SQX3" s="73"/>
      <c r="SQY3" s="73"/>
      <c r="SQZ3" s="73"/>
      <c r="SRA3" s="73"/>
      <c r="SRB3" s="73"/>
      <c r="SRC3" s="73"/>
      <c r="SRD3" s="73"/>
      <c r="SRE3" s="73"/>
      <c r="SRF3" s="73"/>
      <c r="SRG3" s="73"/>
      <c r="SRH3" s="73"/>
      <c r="SRI3" s="73"/>
      <c r="SRJ3" s="73"/>
      <c r="SRK3" s="73"/>
      <c r="SRL3" s="73"/>
      <c r="SRM3" s="73"/>
      <c r="SRN3" s="73"/>
      <c r="SRO3" s="73"/>
      <c r="SRP3" s="73"/>
      <c r="SRQ3" s="73"/>
      <c r="SRR3" s="73"/>
      <c r="SRS3" s="73"/>
      <c r="SRT3" s="73"/>
      <c r="SRU3" s="73"/>
      <c r="SRV3" s="73"/>
      <c r="SRW3" s="73"/>
      <c r="SRX3" s="73"/>
      <c r="SRY3" s="73"/>
      <c r="SRZ3" s="73"/>
      <c r="SSA3" s="73"/>
      <c r="SSB3" s="73"/>
      <c r="SSC3" s="73"/>
      <c r="SSD3" s="73"/>
      <c r="SSE3" s="73"/>
      <c r="SSF3" s="73"/>
      <c r="SSG3" s="73"/>
      <c r="SSH3" s="73"/>
      <c r="SSI3" s="73"/>
      <c r="SSJ3" s="73"/>
      <c r="SSK3" s="73"/>
      <c r="SSL3" s="73"/>
      <c r="SSM3" s="73"/>
      <c r="SSN3" s="73"/>
      <c r="SSO3" s="73"/>
      <c r="SSP3" s="73"/>
      <c r="SSQ3" s="73"/>
      <c r="SSR3" s="73"/>
      <c r="SSS3" s="73"/>
      <c r="SST3" s="73"/>
      <c r="SSU3" s="73"/>
      <c r="SSV3" s="73"/>
      <c r="SSW3" s="73"/>
      <c r="SSX3" s="73"/>
      <c r="SSY3" s="73"/>
      <c r="SSZ3" s="73"/>
      <c r="STA3" s="73"/>
      <c r="STB3" s="73"/>
      <c r="STC3" s="73"/>
      <c r="STD3" s="73"/>
      <c r="STE3" s="73"/>
      <c r="STF3" s="73"/>
      <c r="STG3" s="73"/>
      <c r="STH3" s="73"/>
      <c r="STI3" s="73"/>
      <c r="STJ3" s="73"/>
      <c r="STK3" s="73"/>
      <c r="STL3" s="73"/>
      <c r="STM3" s="73"/>
      <c r="STN3" s="73"/>
      <c r="STO3" s="73"/>
      <c r="STP3" s="73"/>
      <c r="STQ3" s="73"/>
      <c r="STR3" s="73"/>
      <c r="STS3" s="73"/>
      <c r="STT3" s="73"/>
      <c r="STU3" s="73"/>
      <c r="STV3" s="73"/>
      <c r="STW3" s="73"/>
      <c r="STX3" s="73"/>
      <c r="STY3" s="73"/>
      <c r="STZ3" s="73"/>
      <c r="SUA3" s="73"/>
      <c r="SUB3" s="73"/>
      <c r="SUC3" s="73"/>
      <c r="SUD3" s="73"/>
      <c r="SUE3" s="73"/>
      <c r="SUF3" s="73"/>
      <c r="SUG3" s="73"/>
      <c r="SUH3" s="73"/>
      <c r="SUI3" s="73"/>
      <c r="SUJ3" s="73"/>
      <c r="SUK3" s="73"/>
      <c r="SUL3" s="73"/>
      <c r="SUM3" s="73"/>
      <c r="SUN3" s="73"/>
      <c r="SUO3" s="73"/>
      <c r="SUP3" s="73"/>
      <c r="SUQ3" s="73"/>
      <c r="SUR3" s="73"/>
      <c r="SUS3" s="73"/>
      <c r="SUT3" s="73"/>
      <c r="SUU3" s="73"/>
      <c r="SUV3" s="73"/>
      <c r="SUW3" s="73"/>
      <c r="SUX3" s="73"/>
      <c r="SUY3" s="73"/>
      <c r="SUZ3" s="73"/>
      <c r="SVA3" s="73"/>
      <c r="SVB3" s="73"/>
      <c r="SVC3" s="73"/>
      <c r="SVD3" s="73"/>
      <c r="SVE3" s="73"/>
      <c r="SVF3" s="73"/>
      <c r="SVG3" s="73"/>
      <c r="SVH3" s="73"/>
      <c r="SVI3" s="73"/>
      <c r="SVJ3" s="73"/>
      <c r="SVK3" s="73"/>
      <c r="SVL3" s="73"/>
      <c r="SVM3" s="73"/>
      <c r="SVN3" s="73"/>
      <c r="SVO3" s="73"/>
      <c r="SVP3" s="73"/>
      <c r="SVQ3" s="73"/>
      <c r="SVR3" s="73"/>
      <c r="SVS3" s="73"/>
      <c r="SVT3" s="73"/>
      <c r="SVU3" s="73"/>
      <c r="SVV3" s="73"/>
      <c r="SVW3" s="73"/>
      <c r="SVX3" s="73"/>
      <c r="SVY3" s="73"/>
      <c r="SVZ3" s="73"/>
      <c r="SWA3" s="73"/>
      <c r="SWB3" s="73"/>
      <c r="SWC3" s="73"/>
      <c r="SWD3" s="73"/>
      <c r="SWE3" s="73"/>
      <c r="SWF3" s="73"/>
      <c r="SWG3" s="73"/>
      <c r="SWH3" s="73"/>
      <c r="SWI3" s="73"/>
      <c r="SWJ3" s="73"/>
      <c r="SWK3" s="73"/>
      <c r="SWL3" s="73"/>
      <c r="SWM3" s="73"/>
      <c r="SWN3" s="73"/>
      <c r="SWO3" s="73"/>
      <c r="SWP3" s="73"/>
      <c r="SWQ3" s="73"/>
      <c r="SWR3" s="73"/>
      <c r="SWS3" s="73"/>
      <c r="SWT3" s="73"/>
      <c r="SWU3" s="73"/>
      <c r="SWV3" s="73"/>
      <c r="SWW3" s="73"/>
      <c r="SWX3" s="73"/>
      <c r="SWY3" s="73"/>
      <c r="SWZ3" s="73"/>
      <c r="SXA3" s="73"/>
      <c r="SXB3" s="73"/>
      <c r="SXC3" s="73"/>
      <c r="SXD3" s="73"/>
      <c r="SXE3" s="73"/>
      <c r="SXF3" s="73"/>
      <c r="SXG3" s="73"/>
      <c r="SXH3" s="73"/>
      <c r="SXI3" s="73"/>
      <c r="SXJ3" s="73"/>
      <c r="SXK3" s="73"/>
      <c r="SXL3" s="73"/>
      <c r="SXM3" s="73"/>
      <c r="SXN3" s="73"/>
      <c r="SXO3" s="73"/>
      <c r="SXP3" s="73"/>
      <c r="SXQ3" s="73"/>
      <c r="SXR3" s="73"/>
      <c r="SXS3" s="73"/>
      <c r="SXT3" s="73"/>
      <c r="SXU3" s="73"/>
      <c r="SXV3" s="73"/>
      <c r="SXW3" s="73"/>
      <c r="SXX3" s="73"/>
      <c r="SXY3" s="73"/>
      <c r="SXZ3" s="73"/>
      <c r="SYA3" s="73"/>
      <c r="SYB3" s="73"/>
      <c r="SYC3" s="73"/>
      <c r="SYD3" s="73"/>
      <c r="SYE3" s="73"/>
      <c r="SYF3" s="73"/>
      <c r="SYG3" s="73"/>
      <c r="SYH3" s="73"/>
      <c r="SYI3" s="73"/>
      <c r="SYJ3" s="73"/>
      <c r="SYK3" s="73"/>
      <c r="SYL3" s="73"/>
      <c r="SYM3" s="73"/>
      <c r="SYN3" s="73"/>
      <c r="SYO3" s="73"/>
      <c r="SYP3" s="73"/>
      <c r="SYQ3" s="73"/>
      <c r="SYR3" s="73"/>
      <c r="SYS3" s="73"/>
      <c r="SYT3" s="73"/>
      <c r="SYU3" s="73"/>
      <c r="SYV3" s="73"/>
      <c r="SYW3" s="73"/>
      <c r="SYX3" s="73"/>
      <c r="SYY3" s="73"/>
      <c r="SYZ3" s="73"/>
      <c r="SZA3" s="73"/>
      <c r="SZB3" s="73"/>
      <c r="SZC3" s="73"/>
      <c r="SZD3" s="73"/>
      <c r="SZE3" s="73"/>
      <c r="SZF3" s="73"/>
      <c r="SZG3" s="73"/>
      <c r="SZH3" s="73"/>
      <c r="SZI3" s="73"/>
      <c r="SZJ3" s="73"/>
      <c r="SZK3" s="73"/>
      <c r="SZL3" s="73"/>
      <c r="SZM3" s="73"/>
      <c r="SZN3" s="73"/>
      <c r="SZO3" s="73"/>
      <c r="SZP3" s="73"/>
      <c r="SZQ3" s="73"/>
      <c r="SZR3" s="73"/>
      <c r="SZS3" s="73"/>
      <c r="SZT3" s="73"/>
      <c r="SZU3" s="73"/>
      <c r="SZV3" s="73"/>
      <c r="SZW3" s="73"/>
      <c r="SZX3" s="73"/>
      <c r="SZY3" s="73"/>
      <c r="SZZ3" s="73"/>
      <c r="TAA3" s="73"/>
      <c r="TAB3" s="73"/>
      <c r="TAC3" s="73"/>
      <c r="TAD3" s="73"/>
      <c r="TAE3" s="73"/>
      <c r="TAF3" s="73"/>
      <c r="TAG3" s="73"/>
      <c r="TAH3" s="73"/>
      <c r="TAI3" s="73"/>
      <c r="TAJ3" s="73"/>
      <c r="TAK3" s="73"/>
      <c r="TAL3" s="73"/>
      <c r="TAM3" s="73"/>
      <c r="TAN3" s="73"/>
      <c r="TAO3" s="73"/>
      <c r="TAP3" s="73"/>
      <c r="TAQ3" s="73"/>
      <c r="TAR3" s="73"/>
      <c r="TAS3" s="73"/>
      <c r="TAT3" s="73"/>
      <c r="TAU3" s="73"/>
      <c r="TAV3" s="73"/>
      <c r="TAW3" s="73"/>
      <c r="TAX3" s="73"/>
      <c r="TAY3" s="73"/>
      <c r="TAZ3" s="73"/>
      <c r="TBA3" s="73"/>
      <c r="TBB3" s="73"/>
      <c r="TBC3" s="73"/>
      <c r="TBD3" s="73"/>
      <c r="TBE3" s="73"/>
      <c r="TBF3" s="73"/>
      <c r="TBG3" s="73"/>
      <c r="TBH3" s="73"/>
      <c r="TBI3" s="73"/>
      <c r="TBJ3" s="73"/>
      <c r="TBK3" s="73"/>
      <c r="TBL3" s="73"/>
      <c r="TBM3" s="73"/>
      <c r="TBN3" s="73"/>
      <c r="TBO3" s="73"/>
      <c r="TBP3" s="73"/>
      <c r="TBQ3" s="73"/>
      <c r="TBR3" s="73"/>
      <c r="TBS3" s="73"/>
      <c r="TBT3" s="73"/>
      <c r="TBU3" s="73"/>
      <c r="TBV3" s="73"/>
      <c r="TBW3" s="73"/>
      <c r="TBX3" s="73"/>
      <c r="TBY3" s="73"/>
      <c r="TBZ3" s="73"/>
      <c r="TCA3" s="73"/>
      <c r="TCB3" s="73"/>
      <c r="TCC3" s="73"/>
      <c r="TCD3" s="73"/>
      <c r="TCE3" s="73"/>
      <c r="TCF3" s="73"/>
      <c r="TCG3" s="73"/>
      <c r="TCH3" s="73"/>
      <c r="TCI3" s="73"/>
      <c r="TCJ3" s="73"/>
      <c r="TCK3" s="73"/>
      <c r="TCL3" s="73"/>
      <c r="TCM3" s="73"/>
      <c r="TCN3" s="73"/>
      <c r="TCO3" s="73"/>
      <c r="TCP3" s="73"/>
      <c r="TCQ3" s="73"/>
      <c r="TCR3" s="73"/>
      <c r="TCS3" s="73"/>
      <c r="TCT3" s="73"/>
      <c r="TCU3" s="73"/>
      <c r="TCV3" s="73"/>
      <c r="TCW3" s="73"/>
      <c r="TCX3" s="73"/>
      <c r="TCY3" s="73"/>
      <c r="TCZ3" s="73"/>
      <c r="TDA3" s="73"/>
      <c r="TDB3" s="73"/>
      <c r="TDC3" s="73"/>
      <c r="TDD3" s="73"/>
      <c r="TDE3" s="73"/>
      <c r="TDF3" s="73"/>
      <c r="TDG3" s="73"/>
      <c r="TDH3" s="73"/>
      <c r="TDI3" s="73"/>
      <c r="TDJ3" s="73"/>
      <c r="TDK3" s="73"/>
      <c r="TDL3" s="73"/>
      <c r="TDM3" s="73"/>
      <c r="TDN3" s="73"/>
      <c r="TDO3" s="73"/>
      <c r="TDP3" s="73"/>
      <c r="TDQ3" s="73"/>
      <c r="TDR3" s="73"/>
      <c r="TDS3" s="73"/>
      <c r="TDT3" s="73"/>
      <c r="TDU3" s="73"/>
      <c r="TDV3" s="73"/>
      <c r="TDW3" s="73"/>
      <c r="TDX3" s="73"/>
      <c r="TDY3" s="73"/>
      <c r="TDZ3" s="73"/>
      <c r="TEA3" s="73"/>
      <c r="TEB3" s="73"/>
      <c r="TEC3" s="73"/>
      <c r="TED3" s="73"/>
      <c r="TEE3" s="73"/>
      <c r="TEF3" s="73"/>
      <c r="TEG3" s="73"/>
      <c r="TEH3" s="73"/>
      <c r="TEI3" s="73"/>
      <c r="TEJ3" s="73"/>
      <c r="TEK3" s="73"/>
      <c r="TEL3" s="73"/>
      <c r="TEM3" s="73"/>
      <c r="TEN3" s="73"/>
      <c r="TEO3" s="73"/>
      <c r="TEP3" s="73"/>
      <c r="TEQ3" s="73"/>
      <c r="TER3" s="73"/>
      <c r="TES3" s="73"/>
      <c r="TET3" s="73"/>
      <c r="TEU3" s="73"/>
      <c r="TEV3" s="73"/>
      <c r="TEW3" s="73"/>
      <c r="TEX3" s="73"/>
      <c r="TEY3" s="73"/>
      <c r="TEZ3" s="73"/>
      <c r="TFA3" s="73"/>
      <c r="TFB3" s="73"/>
      <c r="TFC3" s="73"/>
      <c r="TFD3" s="73"/>
      <c r="TFE3" s="73"/>
      <c r="TFF3" s="73"/>
      <c r="TFG3" s="73"/>
      <c r="TFH3" s="73"/>
      <c r="TFI3" s="73"/>
      <c r="TFJ3" s="73"/>
      <c r="TFK3" s="73"/>
      <c r="TFL3" s="73"/>
      <c r="TFM3" s="73"/>
      <c r="TFN3" s="73"/>
      <c r="TFO3" s="73"/>
      <c r="TFP3" s="73"/>
      <c r="TFQ3" s="73"/>
      <c r="TFR3" s="73"/>
      <c r="TFS3" s="73"/>
      <c r="TFT3" s="73"/>
      <c r="TFU3" s="73"/>
      <c r="TFV3" s="73"/>
      <c r="TFW3" s="73"/>
      <c r="TFX3" s="73"/>
      <c r="TFY3" s="73"/>
      <c r="TFZ3" s="73"/>
      <c r="TGA3" s="73"/>
      <c r="TGB3" s="73"/>
      <c r="TGC3" s="73"/>
      <c r="TGD3" s="73"/>
      <c r="TGE3" s="73"/>
      <c r="TGF3" s="73"/>
      <c r="TGG3" s="73"/>
      <c r="TGH3" s="73"/>
      <c r="TGI3" s="73"/>
      <c r="TGJ3" s="73"/>
      <c r="TGK3" s="73"/>
      <c r="TGL3" s="73"/>
      <c r="TGM3" s="73"/>
      <c r="TGN3" s="73"/>
      <c r="TGO3" s="73"/>
      <c r="TGP3" s="73"/>
      <c r="TGQ3" s="73"/>
      <c r="TGR3" s="73"/>
      <c r="TGS3" s="73"/>
      <c r="TGT3" s="73"/>
      <c r="TGU3" s="73"/>
      <c r="TGV3" s="73"/>
      <c r="TGW3" s="73"/>
      <c r="TGX3" s="73"/>
      <c r="TGY3" s="73"/>
      <c r="TGZ3" s="73"/>
      <c r="THA3" s="73"/>
      <c r="THB3" s="73"/>
      <c r="THC3" s="73"/>
      <c r="THD3" s="73"/>
      <c r="THE3" s="73"/>
      <c r="THF3" s="73"/>
      <c r="THG3" s="73"/>
      <c r="THH3" s="73"/>
      <c r="THI3" s="73"/>
      <c r="THJ3" s="73"/>
      <c r="THK3" s="73"/>
      <c r="THL3" s="73"/>
      <c r="THM3" s="73"/>
      <c r="THN3" s="73"/>
      <c r="THO3" s="73"/>
      <c r="THP3" s="73"/>
      <c r="THQ3" s="73"/>
      <c r="THR3" s="73"/>
      <c r="THS3" s="73"/>
      <c r="THT3" s="73"/>
      <c r="THU3" s="73"/>
      <c r="THV3" s="73"/>
      <c r="THW3" s="73"/>
      <c r="THX3" s="73"/>
      <c r="THY3" s="73"/>
      <c r="THZ3" s="73"/>
      <c r="TIA3" s="73"/>
      <c r="TIB3" s="73"/>
      <c r="TIC3" s="73"/>
      <c r="TID3" s="73"/>
      <c r="TIE3" s="73"/>
      <c r="TIF3" s="73"/>
      <c r="TIG3" s="73"/>
      <c r="TIH3" s="73"/>
      <c r="TII3" s="73"/>
      <c r="TIJ3" s="73"/>
      <c r="TIK3" s="73"/>
      <c r="TIL3" s="73"/>
      <c r="TIM3" s="73"/>
      <c r="TIN3" s="73"/>
      <c r="TIO3" s="73"/>
      <c r="TIP3" s="73"/>
      <c r="TIQ3" s="73"/>
      <c r="TIR3" s="73"/>
      <c r="TIS3" s="73"/>
      <c r="TIT3" s="73"/>
      <c r="TIU3" s="73"/>
      <c r="TIV3" s="73"/>
      <c r="TIW3" s="73"/>
      <c r="TIX3" s="73"/>
      <c r="TIY3" s="73"/>
      <c r="TIZ3" s="73"/>
      <c r="TJA3" s="73"/>
      <c r="TJB3" s="73"/>
      <c r="TJC3" s="73"/>
      <c r="TJD3" s="73"/>
      <c r="TJE3" s="73"/>
      <c r="TJF3" s="73"/>
      <c r="TJG3" s="73"/>
      <c r="TJH3" s="73"/>
      <c r="TJI3" s="73"/>
      <c r="TJJ3" s="73"/>
      <c r="TJK3" s="73"/>
      <c r="TJL3" s="73"/>
      <c r="TJM3" s="73"/>
      <c r="TJN3" s="73"/>
      <c r="TJO3" s="73"/>
      <c r="TJP3" s="73"/>
      <c r="TJQ3" s="73"/>
      <c r="TJR3" s="73"/>
      <c r="TJS3" s="73"/>
      <c r="TJT3" s="73"/>
      <c r="TJU3" s="73"/>
      <c r="TJV3" s="73"/>
      <c r="TJW3" s="73"/>
      <c r="TJX3" s="73"/>
      <c r="TJY3" s="73"/>
      <c r="TJZ3" s="73"/>
      <c r="TKA3" s="73"/>
      <c r="TKB3" s="73"/>
      <c r="TKC3" s="73"/>
      <c r="TKD3" s="73"/>
      <c r="TKE3" s="73"/>
      <c r="TKF3" s="73"/>
      <c r="TKG3" s="73"/>
      <c r="TKH3" s="73"/>
      <c r="TKI3" s="73"/>
      <c r="TKJ3" s="73"/>
      <c r="TKK3" s="73"/>
      <c r="TKL3" s="73"/>
      <c r="TKM3" s="73"/>
      <c r="TKN3" s="73"/>
      <c r="TKO3" s="73"/>
      <c r="TKP3" s="73"/>
      <c r="TKQ3" s="73"/>
      <c r="TKR3" s="73"/>
      <c r="TKS3" s="73"/>
      <c r="TKT3" s="73"/>
      <c r="TKU3" s="73"/>
      <c r="TKV3" s="73"/>
      <c r="TKW3" s="73"/>
      <c r="TKX3" s="73"/>
      <c r="TKY3" s="73"/>
      <c r="TKZ3" s="73"/>
      <c r="TLA3" s="73"/>
      <c r="TLB3" s="73"/>
      <c r="TLC3" s="73"/>
      <c r="TLD3" s="73"/>
      <c r="TLE3" s="73"/>
      <c r="TLF3" s="73"/>
      <c r="TLG3" s="73"/>
      <c r="TLH3" s="73"/>
      <c r="TLI3" s="73"/>
      <c r="TLJ3" s="73"/>
      <c r="TLK3" s="73"/>
      <c r="TLL3" s="73"/>
      <c r="TLM3" s="73"/>
      <c r="TLN3" s="73"/>
      <c r="TLO3" s="73"/>
      <c r="TLP3" s="73"/>
      <c r="TLQ3" s="73"/>
      <c r="TLR3" s="73"/>
      <c r="TLS3" s="73"/>
      <c r="TLT3" s="73"/>
      <c r="TLU3" s="73"/>
      <c r="TLV3" s="73"/>
      <c r="TLW3" s="73"/>
      <c r="TLX3" s="73"/>
      <c r="TLY3" s="73"/>
      <c r="TLZ3" s="73"/>
      <c r="TMA3" s="73"/>
      <c r="TMB3" s="73"/>
      <c r="TMC3" s="73"/>
      <c r="TMD3" s="73"/>
      <c r="TME3" s="73"/>
      <c r="TMF3" s="73"/>
      <c r="TMG3" s="73"/>
      <c r="TMH3" s="73"/>
      <c r="TMI3" s="73"/>
      <c r="TMJ3" s="73"/>
      <c r="TMK3" s="73"/>
      <c r="TML3" s="73"/>
      <c r="TMM3" s="73"/>
      <c r="TMN3" s="73"/>
      <c r="TMO3" s="73"/>
      <c r="TMP3" s="73"/>
      <c r="TMQ3" s="73"/>
      <c r="TMR3" s="73"/>
      <c r="TMS3" s="73"/>
      <c r="TMT3" s="73"/>
      <c r="TMU3" s="73"/>
      <c r="TMV3" s="73"/>
      <c r="TMW3" s="73"/>
      <c r="TMX3" s="73"/>
      <c r="TMY3" s="73"/>
      <c r="TMZ3" s="73"/>
      <c r="TNA3" s="73"/>
      <c r="TNB3" s="73"/>
      <c r="TNC3" s="73"/>
      <c r="TND3" s="73"/>
      <c r="TNE3" s="73"/>
      <c r="TNF3" s="73"/>
      <c r="TNG3" s="73"/>
      <c r="TNH3" s="73"/>
      <c r="TNI3" s="73"/>
      <c r="TNJ3" s="73"/>
      <c r="TNK3" s="73"/>
      <c r="TNL3" s="73"/>
      <c r="TNM3" s="73"/>
      <c r="TNN3" s="73"/>
      <c r="TNO3" s="73"/>
      <c r="TNP3" s="73"/>
      <c r="TNQ3" s="73"/>
      <c r="TNR3" s="73"/>
      <c r="TNS3" s="73"/>
      <c r="TNT3" s="73"/>
      <c r="TNU3" s="73"/>
      <c r="TNV3" s="73"/>
      <c r="TNW3" s="73"/>
      <c r="TNX3" s="73"/>
      <c r="TNY3" s="73"/>
      <c r="TNZ3" s="73"/>
      <c r="TOA3" s="73"/>
      <c r="TOB3" s="73"/>
      <c r="TOC3" s="73"/>
      <c r="TOD3" s="73"/>
      <c r="TOE3" s="73"/>
      <c r="TOF3" s="73"/>
      <c r="TOG3" s="73"/>
      <c r="TOH3" s="73"/>
      <c r="TOI3" s="73"/>
      <c r="TOJ3" s="73"/>
      <c r="TOK3" s="73"/>
      <c r="TOL3" s="73"/>
      <c r="TOM3" s="73"/>
      <c r="TON3" s="73"/>
      <c r="TOO3" s="73"/>
      <c r="TOP3" s="73"/>
      <c r="TOQ3" s="73"/>
      <c r="TOR3" s="73"/>
      <c r="TOS3" s="73"/>
      <c r="TOT3" s="73"/>
      <c r="TOU3" s="73"/>
      <c r="TOV3" s="73"/>
      <c r="TOW3" s="73"/>
      <c r="TOX3" s="73"/>
      <c r="TOY3" s="73"/>
      <c r="TOZ3" s="73"/>
      <c r="TPA3" s="73"/>
      <c r="TPB3" s="73"/>
      <c r="TPC3" s="73"/>
      <c r="TPD3" s="73"/>
      <c r="TPE3" s="73"/>
      <c r="TPF3" s="73"/>
      <c r="TPG3" s="73"/>
      <c r="TPH3" s="73"/>
      <c r="TPI3" s="73"/>
      <c r="TPJ3" s="73"/>
      <c r="TPK3" s="73"/>
      <c r="TPL3" s="73"/>
      <c r="TPM3" s="73"/>
      <c r="TPN3" s="73"/>
      <c r="TPO3" s="73"/>
      <c r="TPP3" s="73"/>
      <c r="TPQ3" s="73"/>
      <c r="TPR3" s="73"/>
      <c r="TPS3" s="73"/>
      <c r="TPT3" s="73"/>
      <c r="TPU3" s="73"/>
      <c r="TPV3" s="73"/>
      <c r="TPW3" s="73"/>
      <c r="TPX3" s="73"/>
      <c r="TPY3" s="73"/>
      <c r="TPZ3" s="73"/>
      <c r="TQA3" s="73"/>
      <c r="TQB3" s="73"/>
      <c r="TQC3" s="73"/>
      <c r="TQD3" s="73"/>
      <c r="TQE3" s="73"/>
      <c r="TQF3" s="73"/>
      <c r="TQG3" s="73"/>
      <c r="TQH3" s="73"/>
      <c r="TQI3" s="73"/>
      <c r="TQJ3" s="73"/>
      <c r="TQK3" s="73"/>
      <c r="TQL3" s="73"/>
      <c r="TQM3" s="73"/>
      <c r="TQN3" s="73"/>
      <c r="TQO3" s="73"/>
      <c r="TQP3" s="73"/>
      <c r="TQQ3" s="73"/>
      <c r="TQR3" s="73"/>
      <c r="TQS3" s="73"/>
      <c r="TQT3" s="73"/>
      <c r="TQU3" s="73"/>
      <c r="TQV3" s="73"/>
      <c r="TQW3" s="73"/>
      <c r="TQX3" s="73"/>
      <c r="TQY3" s="73"/>
      <c r="TQZ3" s="73"/>
      <c r="TRA3" s="73"/>
      <c r="TRB3" s="73"/>
      <c r="TRC3" s="73"/>
      <c r="TRD3" s="73"/>
      <c r="TRE3" s="73"/>
      <c r="TRF3" s="73"/>
      <c r="TRG3" s="73"/>
      <c r="TRH3" s="73"/>
      <c r="TRI3" s="73"/>
      <c r="TRJ3" s="73"/>
      <c r="TRK3" s="73"/>
      <c r="TRL3" s="73"/>
      <c r="TRM3" s="73"/>
      <c r="TRN3" s="73"/>
      <c r="TRO3" s="73"/>
      <c r="TRP3" s="73"/>
      <c r="TRQ3" s="73"/>
      <c r="TRR3" s="73"/>
      <c r="TRS3" s="73"/>
      <c r="TRT3" s="73"/>
      <c r="TRU3" s="73"/>
      <c r="TRV3" s="73"/>
      <c r="TRW3" s="73"/>
      <c r="TRX3" s="73"/>
      <c r="TRY3" s="73"/>
      <c r="TRZ3" s="73"/>
      <c r="TSA3" s="73"/>
      <c r="TSB3" s="73"/>
      <c r="TSC3" s="73"/>
      <c r="TSD3" s="73"/>
      <c r="TSE3" s="73"/>
      <c r="TSF3" s="73"/>
      <c r="TSG3" s="73"/>
      <c r="TSH3" s="73"/>
      <c r="TSI3" s="73"/>
      <c r="TSJ3" s="73"/>
      <c r="TSK3" s="73"/>
      <c r="TSL3" s="73"/>
      <c r="TSM3" s="73"/>
      <c r="TSN3" s="73"/>
      <c r="TSO3" s="73"/>
      <c r="TSP3" s="73"/>
      <c r="TSQ3" s="73"/>
      <c r="TSR3" s="73"/>
      <c r="TSS3" s="73"/>
      <c r="TST3" s="73"/>
      <c r="TSU3" s="73"/>
      <c r="TSV3" s="73"/>
      <c r="TSW3" s="73"/>
      <c r="TSX3" s="73"/>
      <c r="TSY3" s="73"/>
      <c r="TSZ3" s="73"/>
      <c r="TTA3" s="73"/>
      <c r="TTB3" s="73"/>
      <c r="TTC3" s="73"/>
      <c r="TTD3" s="73"/>
      <c r="TTE3" s="73"/>
      <c r="TTF3" s="73"/>
      <c r="TTG3" s="73"/>
      <c r="TTH3" s="73"/>
      <c r="TTI3" s="73"/>
      <c r="TTJ3" s="73"/>
      <c r="TTK3" s="73"/>
      <c r="TTL3" s="73"/>
      <c r="TTM3" s="73"/>
      <c r="TTN3" s="73"/>
      <c r="TTO3" s="73"/>
      <c r="TTP3" s="73"/>
      <c r="TTQ3" s="73"/>
      <c r="TTR3" s="73"/>
      <c r="TTS3" s="73"/>
      <c r="TTT3" s="73"/>
      <c r="TTU3" s="73"/>
      <c r="TTV3" s="73"/>
      <c r="TTW3" s="73"/>
      <c r="TTX3" s="73"/>
      <c r="TTY3" s="73"/>
      <c r="TTZ3" s="73"/>
      <c r="TUA3" s="73"/>
      <c r="TUB3" s="73"/>
      <c r="TUC3" s="73"/>
      <c r="TUD3" s="73"/>
      <c r="TUE3" s="73"/>
      <c r="TUF3" s="73"/>
      <c r="TUG3" s="73"/>
      <c r="TUH3" s="73"/>
      <c r="TUI3" s="73"/>
      <c r="TUJ3" s="73"/>
      <c r="TUK3" s="73"/>
      <c r="TUL3" s="73"/>
      <c r="TUM3" s="73"/>
      <c r="TUN3" s="73"/>
      <c r="TUO3" s="73"/>
      <c r="TUP3" s="73"/>
      <c r="TUQ3" s="73"/>
      <c r="TUR3" s="73"/>
      <c r="TUS3" s="73"/>
      <c r="TUT3" s="73"/>
      <c r="TUU3" s="73"/>
      <c r="TUV3" s="73"/>
      <c r="TUW3" s="73"/>
      <c r="TUX3" s="73"/>
      <c r="TUY3" s="73"/>
      <c r="TUZ3" s="73"/>
      <c r="TVA3" s="73"/>
      <c r="TVB3" s="73"/>
      <c r="TVC3" s="73"/>
      <c r="TVD3" s="73"/>
      <c r="TVE3" s="73"/>
      <c r="TVF3" s="73"/>
      <c r="TVG3" s="73"/>
      <c r="TVH3" s="73"/>
      <c r="TVI3" s="73"/>
      <c r="TVJ3" s="73"/>
      <c r="TVK3" s="73"/>
      <c r="TVL3" s="73"/>
      <c r="TVM3" s="73"/>
      <c r="TVN3" s="73"/>
      <c r="TVO3" s="73"/>
      <c r="TVP3" s="73"/>
      <c r="TVQ3" s="73"/>
      <c r="TVR3" s="73"/>
      <c r="TVS3" s="73"/>
      <c r="TVT3" s="73"/>
      <c r="TVU3" s="73"/>
      <c r="TVV3" s="73"/>
      <c r="TVW3" s="73"/>
      <c r="TVX3" s="73"/>
      <c r="TVY3" s="73"/>
      <c r="TVZ3" s="73"/>
      <c r="TWA3" s="73"/>
      <c r="TWB3" s="73"/>
      <c r="TWC3" s="73"/>
      <c r="TWD3" s="73"/>
      <c r="TWE3" s="73"/>
      <c r="TWF3" s="73"/>
      <c r="TWG3" s="73"/>
      <c r="TWH3" s="73"/>
      <c r="TWI3" s="73"/>
      <c r="TWJ3" s="73"/>
      <c r="TWK3" s="73"/>
      <c r="TWL3" s="73"/>
      <c r="TWM3" s="73"/>
      <c r="TWN3" s="73"/>
      <c r="TWO3" s="73"/>
      <c r="TWP3" s="73"/>
      <c r="TWQ3" s="73"/>
      <c r="TWR3" s="73"/>
      <c r="TWS3" s="73"/>
      <c r="TWT3" s="73"/>
      <c r="TWU3" s="73"/>
      <c r="TWV3" s="73"/>
      <c r="TWW3" s="73"/>
      <c r="TWX3" s="73"/>
      <c r="TWY3" s="73"/>
      <c r="TWZ3" s="73"/>
      <c r="TXA3" s="73"/>
      <c r="TXB3" s="73"/>
      <c r="TXC3" s="73"/>
      <c r="TXD3" s="73"/>
      <c r="TXE3" s="73"/>
      <c r="TXF3" s="73"/>
      <c r="TXG3" s="73"/>
      <c r="TXH3" s="73"/>
      <c r="TXI3" s="73"/>
      <c r="TXJ3" s="73"/>
      <c r="TXK3" s="73"/>
      <c r="TXL3" s="73"/>
      <c r="TXM3" s="73"/>
      <c r="TXN3" s="73"/>
      <c r="TXO3" s="73"/>
      <c r="TXP3" s="73"/>
      <c r="TXQ3" s="73"/>
      <c r="TXR3" s="73"/>
      <c r="TXS3" s="73"/>
      <c r="TXT3" s="73"/>
      <c r="TXU3" s="73"/>
      <c r="TXV3" s="73"/>
      <c r="TXW3" s="73"/>
      <c r="TXX3" s="73"/>
      <c r="TXY3" s="73"/>
      <c r="TXZ3" s="73"/>
      <c r="TYA3" s="73"/>
      <c r="TYB3" s="73"/>
      <c r="TYC3" s="73"/>
      <c r="TYD3" s="73"/>
      <c r="TYE3" s="73"/>
      <c r="TYF3" s="73"/>
      <c r="TYG3" s="73"/>
      <c r="TYH3" s="73"/>
      <c r="TYI3" s="73"/>
      <c r="TYJ3" s="73"/>
      <c r="TYK3" s="73"/>
      <c r="TYL3" s="73"/>
      <c r="TYM3" s="73"/>
      <c r="TYN3" s="73"/>
      <c r="TYO3" s="73"/>
      <c r="TYP3" s="73"/>
      <c r="TYQ3" s="73"/>
      <c r="TYR3" s="73"/>
      <c r="TYS3" s="73"/>
      <c r="TYT3" s="73"/>
      <c r="TYU3" s="73"/>
      <c r="TYV3" s="73"/>
      <c r="TYW3" s="73"/>
      <c r="TYX3" s="73"/>
      <c r="TYY3" s="73"/>
      <c r="TYZ3" s="73"/>
      <c r="TZA3" s="73"/>
      <c r="TZB3" s="73"/>
      <c r="TZC3" s="73"/>
      <c r="TZD3" s="73"/>
      <c r="TZE3" s="73"/>
      <c r="TZF3" s="73"/>
      <c r="TZG3" s="73"/>
      <c r="TZH3" s="73"/>
      <c r="TZI3" s="73"/>
      <c r="TZJ3" s="73"/>
      <c r="TZK3" s="73"/>
      <c r="TZL3" s="73"/>
      <c r="TZM3" s="73"/>
      <c r="TZN3" s="73"/>
      <c r="TZO3" s="73"/>
      <c r="TZP3" s="73"/>
      <c r="TZQ3" s="73"/>
      <c r="TZR3" s="73"/>
      <c r="TZS3" s="73"/>
      <c r="TZT3" s="73"/>
      <c r="TZU3" s="73"/>
      <c r="TZV3" s="73"/>
      <c r="TZW3" s="73"/>
      <c r="TZX3" s="73"/>
      <c r="TZY3" s="73"/>
      <c r="TZZ3" s="73"/>
      <c r="UAA3" s="73"/>
      <c r="UAB3" s="73"/>
      <c r="UAC3" s="73"/>
      <c r="UAD3" s="73"/>
      <c r="UAE3" s="73"/>
      <c r="UAF3" s="73"/>
      <c r="UAG3" s="73"/>
      <c r="UAH3" s="73"/>
      <c r="UAI3" s="73"/>
      <c r="UAJ3" s="73"/>
      <c r="UAK3" s="73"/>
      <c r="UAL3" s="73"/>
      <c r="UAM3" s="73"/>
      <c r="UAN3" s="73"/>
      <c r="UAO3" s="73"/>
      <c r="UAP3" s="73"/>
      <c r="UAQ3" s="73"/>
      <c r="UAR3" s="73"/>
      <c r="UAS3" s="73"/>
      <c r="UAT3" s="73"/>
      <c r="UAU3" s="73"/>
      <c r="UAV3" s="73"/>
      <c r="UAW3" s="73"/>
      <c r="UAX3" s="73"/>
      <c r="UAY3" s="73"/>
      <c r="UAZ3" s="73"/>
      <c r="UBA3" s="73"/>
      <c r="UBB3" s="73"/>
      <c r="UBC3" s="73"/>
      <c r="UBD3" s="73"/>
      <c r="UBE3" s="73"/>
      <c r="UBF3" s="73"/>
      <c r="UBG3" s="73"/>
      <c r="UBH3" s="73"/>
      <c r="UBI3" s="73"/>
      <c r="UBJ3" s="73"/>
      <c r="UBK3" s="73"/>
      <c r="UBL3" s="73"/>
      <c r="UBM3" s="73"/>
      <c r="UBN3" s="73"/>
      <c r="UBO3" s="73"/>
      <c r="UBP3" s="73"/>
      <c r="UBQ3" s="73"/>
      <c r="UBR3" s="73"/>
      <c r="UBS3" s="73"/>
      <c r="UBT3" s="73"/>
      <c r="UBU3" s="73"/>
      <c r="UBV3" s="73"/>
      <c r="UBW3" s="73"/>
      <c r="UBX3" s="73"/>
      <c r="UBY3" s="73"/>
      <c r="UBZ3" s="73"/>
      <c r="UCA3" s="73"/>
      <c r="UCB3" s="73"/>
      <c r="UCC3" s="73"/>
      <c r="UCD3" s="73"/>
      <c r="UCE3" s="73"/>
      <c r="UCF3" s="73"/>
      <c r="UCG3" s="73"/>
      <c r="UCH3" s="73"/>
      <c r="UCI3" s="73"/>
      <c r="UCJ3" s="73"/>
      <c r="UCK3" s="73"/>
      <c r="UCL3" s="73"/>
      <c r="UCM3" s="73"/>
      <c r="UCN3" s="73"/>
      <c r="UCO3" s="73"/>
      <c r="UCP3" s="73"/>
      <c r="UCQ3" s="73"/>
      <c r="UCR3" s="73"/>
      <c r="UCS3" s="73"/>
      <c r="UCT3" s="73"/>
      <c r="UCU3" s="73"/>
      <c r="UCV3" s="73"/>
      <c r="UCW3" s="73"/>
      <c r="UCX3" s="73"/>
      <c r="UCY3" s="73"/>
      <c r="UCZ3" s="73"/>
      <c r="UDA3" s="73"/>
      <c r="UDB3" s="73"/>
      <c r="UDC3" s="73"/>
      <c r="UDD3" s="73"/>
      <c r="UDE3" s="73"/>
      <c r="UDF3" s="73"/>
      <c r="UDG3" s="73"/>
      <c r="UDH3" s="73"/>
      <c r="UDI3" s="73"/>
      <c r="UDJ3" s="73"/>
      <c r="UDK3" s="73"/>
      <c r="UDL3" s="73"/>
      <c r="UDM3" s="73"/>
      <c r="UDN3" s="73"/>
      <c r="UDO3" s="73"/>
      <c r="UDP3" s="73"/>
      <c r="UDQ3" s="73"/>
      <c r="UDR3" s="73"/>
      <c r="UDS3" s="73"/>
      <c r="UDT3" s="73"/>
      <c r="UDU3" s="73"/>
      <c r="UDV3" s="73"/>
      <c r="UDW3" s="73"/>
      <c r="UDX3" s="73"/>
      <c r="UDY3" s="73"/>
      <c r="UDZ3" s="73"/>
      <c r="UEA3" s="73"/>
      <c r="UEB3" s="73"/>
      <c r="UEC3" s="73"/>
      <c r="UED3" s="73"/>
      <c r="UEE3" s="73"/>
      <c r="UEF3" s="73"/>
      <c r="UEG3" s="73"/>
      <c r="UEH3" s="73"/>
      <c r="UEI3" s="73"/>
      <c r="UEJ3" s="73"/>
      <c r="UEK3" s="73"/>
      <c r="UEL3" s="73"/>
      <c r="UEM3" s="73"/>
      <c r="UEN3" s="73"/>
      <c r="UEO3" s="73"/>
      <c r="UEP3" s="73"/>
      <c r="UEQ3" s="73"/>
      <c r="UER3" s="73"/>
      <c r="UES3" s="73"/>
      <c r="UET3" s="73"/>
      <c r="UEU3" s="73"/>
      <c r="UEV3" s="73"/>
      <c r="UEW3" s="73"/>
      <c r="UEX3" s="73"/>
      <c r="UEY3" s="73"/>
      <c r="UEZ3" s="73"/>
      <c r="UFA3" s="73"/>
      <c r="UFB3" s="73"/>
      <c r="UFC3" s="73"/>
      <c r="UFD3" s="73"/>
      <c r="UFE3" s="73"/>
      <c r="UFF3" s="73"/>
      <c r="UFG3" s="73"/>
      <c r="UFH3" s="73"/>
      <c r="UFI3" s="73"/>
      <c r="UFJ3" s="73"/>
      <c r="UFK3" s="73"/>
      <c r="UFL3" s="73"/>
      <c r="UFM3" s="73"/>
      <c r="UFN3" s="73"/>
      <c r="UFO3" s="73"/>
      <c r="UFP3" s="73"/>
      <c r="UFQ3" s="73"/>
      <c r="UFR3" s="73"/>
      <c r="UFS3" s="73"/>
      <c r="UFT3" s="73"/>
      <c r="UFU3" s="73"/>
      <c r="UFV3" s="73"/>
      <c r="UFW3" s="73"/>
      <c r="UFX3" s="73"/>
      <c r="UFY3" s="73"/>
      <c r="UFZ3" s="73"/>
      <c r="UGA3" s="73"/>
      <c r="UGB3" s="73"/>
      <c r="UGC3" s="73"/>
      <c r="UGD3" s="73"/>
      <c r="UGE3" s="73"/>
      <c r="UGF3" s="73"/>
      <c r="UGG3" s="73"/>
      <c r="UGH3" s="73"/>
      <c r="UGI3" s="73"/>
      <c r="UGJ3" s="73"/>
      <c r="UGK3" s="73"/>
      <c r="UGL3" s="73"/>
      <c r="UGM3" s="73"/>
      <c r="UGN3" s="73"/>
      <c r="UGO3" s="73"/>
      <c r="UGP3" s="73"/>
      <c r="UGQ3" s="73"/>
      <c r="UGR3" s="73"/>
      <c r="UGS3" s="73"/>
      <c r="UGT3" s="73"/>
      <c r="UGU3" s="73"/>
      <c r="UGV3" s="73"/>
      <c r="UGW3" s="73"/>
      <c r="UGX3" s="73"/>
      <c r="UGY3" s="73"/>
      <c r="UGZ3" s="73"/>
      <c r="UHA3" s="73"/>
      <c r="UHB3" s="73"/>
      <c r="UHC3" s="73"/>
      <c r="UHD3" s="73"/>
      <c r="UHE3" s="73"/>
      <c r="UHF3" s="73"/>
      <c r="UHG3" s="73"/>
      <c r="UHH3" s="73"/>
      <c r="UHI3" s="73"/>
      <c r="UHJ3" s="73"/>
      <c r="UHK3" s="73"/>
      <c r="UHL3" s="73"/>
      <c r="UHM3" s="73"/>
      <c r="UHN3" s="73"/>
      <c r="UHO3" s="73"/>
      <c r="UHP3" s="73"/>
      <c r="UHQ3" s="73"/>
      <c r="UHR3" s="73"/>
      <c r="UHS3" s="73"/>
      <c r="UHT3" s="73"/>
      <c r="UHU3" s="73"/>
      <c r="UHV3" s="73"/>
      <c r="UHW3" s="73"/>
      <c r="UHX3" s="73"/>
      <c r="UHY3" s="73"/>
      <c r="UHZ3" s="73"/>
      <c r="UIA3" s="73"/>
      <c r="UIB3" s="73"/>
      <c r="UIC3" s="73"/>
      <c r="UID3" s="73"/>
      <c r="UIE3" s="73"/>
      <c r="UIF3" s="73"/>
      <c r="UIG3" s="73"/>
      <c r="UIH3" s="73"/>
      <c r="UII3" s="73"/>
      <c r="UIJ3" s="73"/>
      <c r="UIK3" s="73"/>
      <c r="UIL3" s="73"/>
      <c r="UIM3" s="73"/>
      <c r="UIN3" s="73"/>
      <c r="UIO3" s="73"/>
      <c r="UIP3" s="73"/>
      <c r="UIQ3" s="73"/>
      <c r="UIR3" s="73"/>
      <c r="UIS3" s="73"/>
      <c r="UIT3" s="73"/>
      <c r="UIU3" s="73"/>
      <c r="UIV3" s="73"/>
      <c r="UIW3" s="73"/>
      <c r="UIX3" s="73"/>
      <c r="UIY3" s="73"/>
      <c r="UIZ3" s="73"/>
      <c r="UJA3" s="73"/>
      <c r="UJB3" s="73"/>
      <c r="UJC3" s="73"/>
      <c r="UJD3" s="73"/>
      <c r="UJE3" s="73"/>
      <c r="UJF3" s="73"/>
      <c r="UJG3" s="73"/>
      <c r="UJH3" s="73"/>
      <c r="UJI3" s="73"/>
      <c r="UJJ3" s="73"/>
      <c r="UJK3" s="73"/>
      <c r="UJL3" s="73"/>
      <c r="UJM3" s="73"/>
      <c r="UJN3" s="73"/>
      <c r="UJO3" s="73"/>
      <c r="UJP3" s="73"/>
      <c r="UJQ3" s="73"/>
      <c r="UJR3" s="73"/>
      <c r="UJS3" s="73"/>
      <c r="UJT3" s="73"/>
      <c r="UJU3" s="73"/>
      <c r="UJV3" s="73"/>
      <c r="UJW3" s="73"/>
      <c r="UJX3" s="73"/>
      <c r="UJY3" s="73"/>
      <c r="UJZ3" s="73"/>
      <c r="UKA3" s="73"/>
      <c r="UKB3" s="73"/>
      <c r="UKC3" s="73"/>
      <c r="UKD3" s="73"/>
      <c r="UKE3" s="73"/>
      <c r="UKF3" s="73"/>
      <c r="UKG3" s="73"/>
      <c r="UKH3" s="73"/>
      <c r="UKI3" s="73"/>
      <c r="UKJ3" s="73"/>
      <c r="UKK3" s="73"/>
      <c r="UKL3" s="73"/>
      <c r="UKM3" s="73"/>
      <c r="UKN3" s="73"/>
      <c r="UKO3" s="73"/>
      <c r="UKP3" s="73"/>
      <c r="UKQ3" s="73"/>
      <c r="UKR3" s="73"/>
      <c r="UKS3" s="73"/>
      <c r="UKT3" s="73"/>
      <c r="UKU3" s="73"/>
      <c r="UKV3" s="73"/>
      <c r="UKW3" s="73"/>
      <c r="UKX3" s="73"/>
      <c r="UKY3" s="73"/>
      <c r="UKZ3" s="73"/>
      <c r="ULA3" s="73"/>
      <c r="ULB3" s="73"/>
      <c r="ULC3" s="73"/>
      <c r="ULD3" s="73"/>
      <c r="ULE3" s="73"/>
      <c r="ULF3" s="73"/>
      <c r="ULG3" s="73"/>
      <c r="ULH3" s="73"/>
      <c r="ULI3" s="73"/>
      <c r="ULJ3" s="73"/>
      <c r="ULK3" s="73"/>
      <c r="ULL3" s="73"/>
      <c r="ULM3" s="73"/>
      <c r="ULN3" s="73"/>
      <c r="ULO3" s="73"/>
      <c r="ULP3" s="73"/>
      <c r="ULQ3" s="73"/>
      <c r="ULR3" s="73"/>
      <c r="ULS3" s="73"/>
      <c r="ULT3" s="73"/>
      <c r="ULU3" s="73"/>
      <c r="ULV3" s="73"/>
      <c r="ULW3" s="73"/>
      <c r="ULX3" s="73"/>
      <c r="ULY3" s="73"/>
      <c r="ULZ3" s="73"/>
      <c r="UMA3" s="73"/>
      <c r="UMB3" s="73"/>
      <c r="UMC3" s="73"/>
      <c r="UMD3" s="73"/>
      <c r="UME3" s="73"/>
      <c r="UMF3" s="73"/>
      <c r="UMG3" s="73"/>
      <c r="UMH3" s="73"/>
      <c r="UMI3" s="73"/>
      <c r="UMJ3" s="73"/>
      <c r="UMK3" s="73"/>
      <c r="UML3" s="73"/>
      <c r="UMM3" s="73"/>
      <c r="UMN3" s="73"/>
      <c r="UMO3" s="73"/>
      <c r="UMP3" s="73"/>
      <c r="UMQ3" s="73"/>
      <c r="UMR3" s="73"/>
      <c r="UMS3" s="73"/>
      <c r="UMT3" s="73"/>
      <c r="UMU3" s="73"/>
      <c r="UMV3" s="73"/>
      <c r="UMW3" s="73"/>
      <c r="UMX3" s="73"/>
      <c r="UMY3" s="73"/>
      <c r="UMZ3" s="73"/>
      <c r="UNA3" s="73"/>
      <c r="UNB3" s="73"/>
      <c r="UNC3" s="73"/>
      <c r="UND3" s="73"/>
      <c r="UNE3" s="73"/>
      <c r="UNF3" s="73"/>
      <c r="UNG3" s="73"/>
      <c r="UNH3" s="73"/>
      <c r="UNI3" s="73"/>
      <c r="UNJ3" s="73"/>
      <c r="UNK3" s="73"/>
      <c r="UNL3" s="73"/>
      <c r="UNM3" s="73"/>
      <c r="UNN3" s="73"/>
      <c r="UNO3" s="73"/>
      <c r="UNP3" s="73"/>
      <c r="UNQ3" s="73"/>
      <c r="UNR3" s="73"/>
      <c r="UNS3" s="73"/>
      <c r="UNT3" s="73"/>
      <c r="UNU3" s="73"/>
      <c r="UNV3" s="73"/>
      <c r="UNW3" s="73"/>
      <c r="UNX3" s="73"/>
      <c r="UNY3" s="73"/>
      <c r="UNZ3" s="73"/>
      <c r="UOA3" s="73"/>
      <c r="UOB3" s="73"/>
      <c r="UOC3" s="73"/>
      <c r="UOD3" s="73"/>
      <c r="UOE3" s="73"/>
      <c r="UOF3" s="73"/>
      <c r="UOG3" s="73"/>
      <c r="UOH3" s="73"/>
      <c r="UOI3" s="73"/>
      <c r="UOJ3" s="73"/>
      <c r="UOK3" s="73"/>
      <c r="UOL3" s="73"/>
      <c r="UOM3" s="73"/>
      <c r="UON3" s="73"/>
      <c r="UOO3" s="73"/>
      <c r="UOP3" s="73"/>
      <c r="UOQ3" s="73"/>
      <c r="UOR3" s="73"/>
      <c r="UOS3" s="73"/>
      <c r="UOT3" s="73"/>
      <c r="UOU3" s="73"/>
      <c r="UOV3" s="73"/>
      <c r="UOW3" s="73"/>
      <c r="UOX3" s="73"/>
      <c r="UOY3" s="73"/>
      <c r="UOZ3" s="73"/>
      <c r="UPA3" s="73"/>
      <c r="UPB3" s="73"/>
      <c r="UPC3" s="73"/>
      <c r="UPD3" s="73"/>
      <c r="UPE3" s="73"/>
      <c r="UPF3" s="73"/>
      <c r="UPG3" s="73"/>
      <c r="UPH3" s="73"/>
      <c r="UPI3" s="73"/>
      <c r="UPJ3" s="73"/>
      <c r="UPK3" s="73"/>
      <c r="UPL3" s="73"/>
      <c r="UPM3" s="73"/>
      <c r="UPN3" s="73"/>
      <c r="UPO3" s="73"/>
      <c r="UPP3" s="73"/>
      <c r="UPQ3" s="73"/>
      <c r="UPR3" s="73"/>
      <c r="UPS3" s="73"/>
      <c r="UPT3" s="73"/>
      <c r="UPU3" s="73"/>
      <c r="UPV3" s="73"/>
      <c r="UPW3" s="73"/>
      <c r="UPX3" s="73"/>
      <c r="UPY3" s="73"/>
      <c r="UPZ3" s="73"/>
      <c r="UQA3" s="73"/>
      <c r="UQB3" s="73"/>
      <c r="UQC3" s="73"/>
      <c r="UQD3" s="73"/>
      <c r="UQE3" s="73"/>
      <c r="UQF3" s="73"/>
      <c r="UQG3" s="73"/>
      <c r="UQH3" s="73"/>
      <c r="UQI3" s="73"/>
      <c r="UQJ3" s="73"/>
      <c r="UQK3" s="73"/>
      <c r="UQL3" s="73"/>
      <c r="UQM3" s="73"/>
      <c r="UQN3" s="73"/>
      <c r="UQO3" s="73"/>
      <c r="UQP3" s="73"/>
      <c r="UQQ3" s="73"/>
      <c r="UQR3" s="73"/>
      <c r="UQS3" s="73"/>
      <c r="UQT3" s="73"/>
      <c r="UQU3" s="73"/>
      <c r="UQV3" s="73"/>
      <c r="UQW3" s="73"/>
      <c r="UQX3" s="73"/>
      <c r="UQY3" s="73"/>
      <c r="UQZ3" s="73"/>
      <c r="URA3" s="73"/>
      <c r="URB3" s="73"/>
      <c r="URC3" s="73"/>
      <c r="URD3" s="73"/>
      <c r="URE3" s="73"/>
      <c r="URF3" s="73"/>
      <c r="URG3" s="73"/>
      <c r="URH3" s="73"/>
      <c r="URI3" s="73"/>
      <c r="URJ3" s="73"/>
      <c r="URK3" s="73"/>
      <c r="URL3" s="73"/>
      <c r="URM3" s="73"/>
      <c r="URN3" s="73"/>
      <c r="URO3" s="73"/>
      <c r="URP3" s="73"/>
      <c r="URQ3" s="73"/>
      <c r="URR3" s="73"/>
      <c r="URS3" s="73"/>
      <c r="URT3" s="73"/>
      <c r="URU3" s="73"/>
      <c r="URV3" s="73"/>
      <c r="URW3" s="73"/>
      <c r="URX3" s="73"/>
      <c r="URY3" s="73"/>
      <c r="URZ3" s="73"/>
      <c r="USA3" s="73"/>
      <c r="USB3" s="73"/>
      <c r="USC3" s="73"/>
      <c r="USD3" s="73"/>
      <c r="USE3" s="73"/>
      <c r="USF3" s="73"/>
      <c r="USG3" s="73"/>
      <c r="USH3" s="73"/>
      <c r="USI3" s="73"/>
      <c r="USJ3" s="73"/>
      <c r="USK3" s="73"/>
      <c r="USL3" s="73"/>
      <c r="USM3" s="73"/>
      <c r="USN3" s="73"/>
      <c r="USO3" s="73"/>
      <c r="USP3" s="73"/>
      <c r="USQ3" s="73"/>
      <c r="USR3" s="73"/>
      <c r="USS3" s="73"/>
      <c r="UST3" s="73"/>
      <c r="USU3" s="73"/>
      <c r="USV3" s="73"/>
      <c r="USW3" s="73"/>
      <c r="USX3" s="73"/>
      <c r="USY3" s="73"/>
      <c r="USZ3" s="73"/>
      <c r="UTA3" s="73"/>
      <c r="UTB3" s="73"/>
      <c r="UTC3" s="73"/>
      <c r="UTD3" s="73"/>
      <c r="UTE3" s="73"/>
      <c r="UTF3" s="73"/>
      <c r="UTG3" s="73"/>
      <c r="UTH3" s="73"/>
      <c r="UTI3" s="73"/>
      <c r="UTJ3" s="73"/>
      <c r="UTK3" s="73"/>
      <c r="UTL3" s="73"/>
      <c r="UTM3" s="73"/>
      <c r="UTN3" s="73"/>
      <c r="UTO3" s="73"/>
      <c r="UTP3" s="73"/>
      <c r="UTQ3" s="73"/>
      <c r="UTR3" s="73"/>
      <c r="UTS3" s="73"/>
      <c r="UTT3" s="73"/>
      <c r="UTU3" s="73"/>
      <c r="UTV3" s="73"/>
      <c r="UTW3" s="73"/>
      <c r="UTX3" s="73"/>
      <c r="UTY3" s="73"/>
      <c r="UTZ3" s="73"/>
      <c r="UUA3" s="73"/>
      <c r="UUB3" s="73"/>
      <c r="UUC3" s="73"/>
      <c r="UUD3" s="73"/>
      <c r="UUE3" s="73"/>
      <c r="UUF3" s="73"/>
      <c r="UUG3" s="73"/>
      <c r="UUH3" s="73"/>
      <c r="UUI3" s="73"/>
      <c r="UUJ3" s="73"/>
      <c r="UUK3" s="73"/>
      <c r="UUL3" s="73"/>
      <c r="UUM3" s="73"/>
      <c r="UUN3" s="73"/>
      <c r="UUO3" s="73"/>
      <c r="UUP3" s="73"/>
      <c r="UUQ3" s="73"/>
      <c r="UUR3" s="73"/>
      <c r="UUS3" s="73"/>
      <c r="UUT3" s="73"/>
      <c r="UUU3" s="73"/>
      <c r="UUV3" s="73"/>
      <c r="UUW3" s="73"/>
      <c r="UUX3" s="73"/>
      <c r="UUY3" s="73"/>
      <c r="UUZ3" s="73"/>
      <c r="UVA3" s="73"/>
      <c r="UVB3" s="73"/>
      <c r="UVC3" s="73"/>
      <c r="UVD3" s="73"/>
      <c r="UVE3" s="73"/>
      <c r="UVF3" s="73"/>
      <c r="UVG3" s="73"/>
      <c r="UVH3" s="73"/>
      <c r="UVI3" s="73"/>
      <c r="UVJ3" s="73"/>
      <c r="UVK3" s="73"/>
      <c r="UVL3" s="73"/>
      <c r="UVM3" s="73"/>
      <c r="UVN3" s="73"/>
      <c r="UVO3" s="73"/>
      <c r="UVP3" s="73"/>
      <c r="UVQ3" s="73"/>
      <c r="UVR3" s="73"/>
      <c r="UVS3" s="73"/>
      <c r="UVT3" s="73"/>
      <c r="UVU3" s="73"/>
      <c r="UVV3" s="73"/>
      <c r="UVW3" s="73"/>
      <c r="UVX3" s="73"/>
      <c r="UVY3" s="73"/>
      <c r="UVZ3" s="73"/>
      <c r="UWA3" s="73"/>
      <c r="UWB3" s="73"/>
      <c r="UWC3" s="73"/>
      <c r="UWD3" s="73"/>
      <c r="UWE3" s="73"/>
      <c r="UWF3" s="73"/>
      <c r="UWG3" s="73"/>
      <c r="UWH3" s="73"/>
      <c r="UWI3" s="73"/>
      <c r="UWJ3" s="73"/>
      <c r="UWK3" s="73"/>
      <c r="UWL3" s="73"/>
      <c r="UWM3" s="73"/>
      <c r="UWN3" s="73"/>
      <c r="UWO3" s="73"/>
      <c r="UWP3" s="73"/>
      <c r="UWQ3" s="73"/>
      <c r="UWR3" s="73"/>
      <c r="UWS3" s="73"/>
      <c r="UWT3" s="73"/>
      <c r="UWU3" s="73"/>
      <c r="UWV3" s="73"/>
      <c r="UWW3" s="73"/>
      <c r="UWX3" s="73"/>
      <c r="UWY3" s="73"/>
      <c r="UWZ3" s="73"/>
      <c r="UXA3" s="73"/>
      <c r="UXB3" s="73"/>
      <c r="UXC3" s="73"/>
      <c r="UXD3" s="73"/>
      <c r="UXE3" s="73"/>
      <c r="UXF3" s="73"/>
      <c r="UXG3" s="73"/>
      <c r="UXH3" s="73"/>
      <c r="UXI3" s="73"/>
      <c r="UXJ3" s="73"/>
      <c r="UXK3" s="73"/>
      <c r="UXL3" s="73"/>
      <c r="UXM3" s="73"/>
      <c r="UXN3" s="73"/>
      <c r="UXO3" s="73"/>
      <c r="UXP3" s="73"/>
      <c r="UXQ3" s="73"/>
      <c r="UXR3" s="73"/>
      <c r="UXS3" s="73"/>
      <c r="UXT3" s="73"/>
      <c r="UXU3" s="73"/>
      <c r="UXV3" s="73"/>
      <c r="UXW3" s="73"/>
      <c r="UXX3" s="73"/>
      <c r="UXY3" s="73"/>
      <c r="UXZ3" s="73"/>
      <c r="UYA3" s="73"/>
      <c r="UYB3" s="73"/>
      <c r="UYC3" s="73"/>
      <c r="UYD3" s="73"/>
      <c r="UYE3" s="73"/>
      <c r="UYF3" s="73"/>
      <c r="UYG3" s="73"/>
      <c r="UYH3" s="73"/>
      <c r="UYI3" s="73"/>
      <c r="UYJ3" s="73"/>
      <c r="UYK3" s="73"/>
      <c r="UYL3" s="73"/>
      <c r="UYM3" s="73"/>
      <c r="UYN3" s="73"/>
      <c r="UYO3" s="73"/>
      <c r="UYP3" s="73"/>
      <c r="UYQ3" s="73"/>
      <c r="UYR3" s="73"/>
      <c r="UYS3" s="73"/>
      <c r="UYT3" s="73"/>
      <c r="UYU3" s="73"/>
      <c r="UYV3" s="73"/>
      <c r="UYW3" s="73"/>
      <c r="UYX3" s="73"/>
      <c r="UYY3" s="73"/>
      <c r="UYZ3" s="73"/>
      <c r="UZA3" s="73"/>
      <c r="UZB3" s="73"/>
      <c r="UZC3" s="73"/>
      <c r="UZD3" s="73"/>
      <c r="UZE3" s="73"/>
      <c r="UZF3" s="73"/>
      <c r="UZG3" s="73"/>
      <c r="UZH3" s="73"/>
      <c r="UZI3" s="73"/>
      <c r="UZJ3" s="73"/>
      <c r="UZK3" s="73"/>
      <c r="UZL3" s="73"/>
      <c r="UZM3" s="73"/>
      <c r="UZN3" s="73"/>
      <c r="UZO3" s="73"/>
      <c r="UZP3" s="73"/>
      <c r="UZQ3" s="73"/>
      <c r="UZR3" s="73"/>
      <c r="UZS3" s="73"/>
      <c r="UZT3" s="73"/>
      <c r="UZU3" s="73"/>
      <c r="UZV3" s="73"/>
      <c r="UZW3" s="73"/>
      <c r="UZX3" s="73"/>
      <c r="UZY3" s="73"/>
      <c r="UZZ3" s="73"/>
      <c r="VAA3" s="73"/>
      <c r="VAB3" s="73"/>
      <c r="VAC3" s="73"/>
      <c r="VAD3" s="73"/>
      <c r="VAE3" s="73"/>
      <c r="VAF3" s="73"/>
      <c r="VAG3" s="73"/>
      <c r="VAH3" s="73"/>
      <c r="VAI3" s="73"/>
      <c r="VAJ3" s="73"/>
      <c r="VAK3" s="73"/>
      <c r="VAL3" s="73"/>
      <c r="VAM3" s="73"/>
      <c r="VAN3" s="73"/>
      <c r="VAO3" s="73"/>
      <c r="VAP3" s="73"/>
      <c r="VAQ3" s="73"/>
      <c r="VAR3" s="73"/>
      <c r="VAS3" s="73"/>
      <c r="VAT3" s="73"/>
      <c r="VAU3" s="73"/>
      <c r="VAV3" s="73"/>
      <c r="VAW3" s="73"/>
      <c r="VAX3" s="73"/>
      <c r="VAY3" s="73"/>
      <c r="VAZ3" s="73"/>
      <c r="VBA3" s="73"/>
      <c r="VBB3" s="73"/>
      <c r="VBC3" s="73"/>
      <c r="VBD3" s="73"/>
      <c r="VBE3" s="73"/>
      <c r="VBF3" s="73"/>
      <c r="VBG3" s="73"/>
      <c r="VBH3" s="73"/>
      <c r="VBI3" s="73"/>
      <c r="VBJ3" s="73"/>
      <c r="VBK3" s="73"/>
      <c r="VBL3" s="73"/>
      <c r="VBM3" s="73"/>
      <c r="VBN3" s="73"/>
      <c r="VBO3" s="73"/>
      <c r="VBP3" s="73"/>
      <c r="VBQ3" s="73"/>
      <c r="VBR3" s="73"/>
      <c r="VBS3" s="73"/>
      <c r="VBT3" s="73"/>
      <c r="VBU3" s="73"/>
      <c r="VBV3" s="73"/>
      <c r="VBW3" s="73"/>
      <c r="VBX3" s="73"/>
      <c r="VBY3" s="73"/>
      <c r="VBZ3" s="73"/>
      <c r="VCA3" s="73"/>
      <c r="VCB3" s="73"/>
      <c r="VCC3" s="73"/>
      <c r="VCD3" s="73"/>
      <c r="VCE3" s="73"/>
      <c r="VCF3" s="73"/>
      <c r="VCG3" s="73"/>
      <c r="VCH3" s="73"/>
      <c r="VCI3" s="73"/>
      <c r="VCJ3" s="73"/>
      <c r="VCK3" s="73"/>
      <c r="VCL3" s="73"/>
      <c r="VCM3" s="73"/>
      <c r="VCN3" s="73"/>
      <c r="VCO3" s="73"/>
      <c r="VCP3" s="73"/>
      <c r="VCQ3" s="73"/>
      <c r="VCR3" s="73"/>
      <c r="VCS3" s="73"/>
      <c r="VCT3" s="73"/>
      <c r="VCU3" s="73"/>
      <c r="VCV3" s="73"/>
      <c r="VCW3" s="73"/>
      <c r="VCX3" s="73"/>
      <c r="VCY3" s="73"/>
      <c r="VCZ3" s="73"/>
      <c r="VDA3" s="73"/>
      <c r="VDB3" s="73"/>
      <c r="VDC3" s="73"/>
      <c r="VDD3" s="73"/>
      <c r="VDE3" s="73"/>
      <c r="VDF3" s="73"/>
      <c r="VDG3" s="73"/>
      <c r="VDH3" s="73"/>
      <c r="VDI3" s="73"/>
      <c r="VDJ3" s="73"/>
      <c r="VDK3" s="73"/>
      <c r="VDL3" s="73"/>
      <c r="VDM3" s="73"/>
      <c r="VDN3" s="73"/>
      <c r="VDO3" s="73"/>
      <c r="VDP3" s="73"/>
      <c r="VDQ3" s="73"/>
      <c r="VDR3" s="73"/>
      <c r="VDS3" s="73"/>
      <c r="VDT3" s="73"/>
      <c r="VDU3" s="73"/>
      <c r="VDV3" s="73"/>
      <c r="VDW3" s="73"/>
      <c r="VDX3" s="73"/>
      <c r="VDY3" s="73"/>
      <c r="VDZ3" s="73"/>
      <c r="VEA3" s="73"/>
      <c r="VEB3" s="73"/>
      <c r="VEC3" s="73"/>
      <c r="VED3" s="73"/>
      <c r="VEE3" s="73"/>
      <c r="VEF3" s="73"/>
      <c r="VEG3" s="73"/>
      <c r="VEH3" s="73"/>
      <c r="VEI3" s="73"/>
      <c r="VEJ3" s="73"/>
      <c r="VEK3" s="73"/>
      <c r="VEL3" s="73"/>
      <c r="VEM3" s="73"/>
      <c r="VEN3" s="73"/>
      <c r="VEO3" s="73"/>
      <c r="VEP3" s="73"/>
      <c r="VEQ3" s="73"/>
      <c r="VER3" s="73"/>
      <c r="VES3" s="73"/>
      <c r="VET3" s="73"/>
      <c r="VEU3" s="73"/>
      <c r="VEV3" s="73"/>
      <c r="VEW3" s="73"/>
      <c r="VEX3" s="73"/>
      <c r="VEY3" s="73"/>
      <c r="VEZ3" s="73"/>
      <c r="VFA3" s="73"/>
      <c r="VFB3" s="73"/>
      <c r="VFC3" s="73"/>
      <c r="VFD3" s="73"/>
      <c r="VFE3" s="73"/>
      <c r="VFF3" s="73"/>
      <c r="VFG3" s="73"/>
      <c r="VFH3" s="73"/>
      <c r="VFI3" s="73"/>
      <c r="VFJ3" s="73"/>
      <c r="VFK3" s="73"/>
      <c r="VFL3" s="73"/>
      <c r="VFM3" s="73"/>
      <c r="VFN3" s="73"/>
      <c r="VFO3" s="73"/>
      <c r="VFP3" s="73"/>
      <c r="VFQ3" s="73"/>
      <c r="VFR3" s="73"/>
      <c r="VFS3" s="73"/>
      <c r="VFT3" s="73"/>
      <c r="VFU3" s="73"/>
      <c r="VFV3" s="73"/>
      <c r="VFW3" s="73"/>
      <c r="VFX3" s="73"/>
      <c r="VFY3" s="73"/>
      <c r="VFZ3" s="73"/>
      <c r="VGA3" s="73"/>
      <c r="VGB3" s="73"/>
      <c r="VGC3" s="73"/>
      <c r="VGD3" s="73"/>
      <c r="VGE3" s="73"/>
      <c r="VGF3" s="73"/>
      <c r="VGG3" s="73"/>
      <c r="VGH3" s="73"/>
      <c r="VGI3" s="73"/>
      <c r="VGJ3" s="73"/>
      <c r="VGK3" s="73"/>
      <c r="VGL3" s="73"/>
      <c r="VGM3" s="73"/>
      <c r="VGN3" s="73"/>
      <c r="VGO3" s="73"/>
      <c r="VGP3" s="73"/>
      <c r="VGQ3" s="73"/>
      <c r="VGR3" s="73"/>
      <c r="VGS3" s="73"/>
      <c r="VGT3" s="73"/>
      <c r="VGU3" s="73"/>
      <c r="VGV3" s="73"/>
      <c r="VGW3" s="73"/>
      <c r="VGX3" s="73"/>
      <c r="VGY3" s="73"/>
      <c r="VGZ3" s="73"/>
      <c r="VHA3" s="73"/>
      <c r="VHB3" s="73"/>
      <c r="VHC3" s="73"/>
      <c r="VHD3" s="73"/>
      <c r="VHE3" s="73"/>
      <c r="VHF3" s="73"/>
      <c r="VHG3" s="73"/>
      <c r="VHH3" s="73"/>
      <c r="VHI3" s="73"/>
      <c r="VHJ3" s="73"/>
      <c r="VHK3" s="73"/>
      <c r="VHL3" s="73"/>
      <c r="VHM3" s="73"/>
      <c r="VHN3" s="73"/>
      <c r="VHO3" s="73"/>
      <c r="VHP3" s="73"/>
      <c r="VHQ3" s="73"/>
      <c r="VHR3" s="73"/>
      <c r="VHS3" s="73"/>
      <c r="VHT3" s="73"/>
      <c r="VHU3" s="73"/>
      <c r="VHV3" s="73"/>
      <c r="VHW3" s="73"/>
      <c r="VHX3" s="73"/>
      <c r="VHY3" s="73"/>
      <c r="VHZ3" s="73"/>
      <c r="VIA3" s="73"/>
      <c r="VIB3" s="73"/>
      <c r="VIC3" s="73"/>
      <c r="VID3" s="73"/>
      <c r="VIE3" s="73"/>
      <c r="VIF3" s="73"/>
      <c r="VIG3" s="73"/>
      <c r="VIH3" s="73"/>
      <c r="VII3" s="73"/>
      <c r="VIJ3" s="73"/>
      <c r="VIK3" s="73"/>
      <c r="VIL3" s="73"/>
      <c r="VIM3" s="73"/>
      <c r="VIN3" s="73"/>
      <c r="VIO3" s="73"/>
      <c r="VIP3" s="73"/>
      <c r="VIQ3" s="73"/>
      <c r="VIR3" s="73"/>
      <c r="VIS3" s="73"/>
      <c r="VIT3" s="73"/>
      <c r="VIU3" s="73"/>
      <c r="VIV3" s="73"/>
      <c r="VIW3" s="73"/>
      <c r="VIX3" s="73"/>
      <c r="VIY3" s="73"/>
      <c r="VIZ3" s="73"/>
      <c r="VJA3" s="73"/>
      <c r="VJB3" s="73"/>
      <c r="VJC3" s="73"/>
      <c r="VJD3" s="73"/>
      <c r="VJE3" s="73"/>
      <c r="VJF3" s="73"/>
      <c r="VJG3" s="73"/>
      <c r="VJH3" s="73"/>
      <c r="VJI3" s="73"/>
      <c r="VJJ3" s="73"/>
      <c r="VJK3" s="73"/>
      <c r="VJL3" s="73"/>
      <c r="VJM3" s="73"/>
      <c r="VJN3" s="73"/>
      <c r="VJO3" s="73"/>
      <c r="VJP3" s="73"/>
      <c r="VJQ3" s="73"/>
      <c r="VJR3" s="73"/>
      <c r="VJS3" s="73"/>
      <c r="VJT3" s="73"/>
      <c r="VJU3" s="73"/>
      <c r="VJV3" s="73"/>
      <c r="VJW3" s="73"/>
      <c r="VJX3" s="73"/>
      <c r="VJY3" s="73"/>
      <c r="VJZ3" s="73"/>
      <c r="VKA3" s="73"/>
      <c r="VKB3" s="73"/>
      <c r="VKC3" s="73"/>
      <c r="VKD3" s="73"/>
      <c r="VKE3" s="73"/>
      <c r="VKF3" s="73"/>
      <c r="VKG3" s="73"/>
      <c r="VKH3" s="73"/>
      <c r="VKI3" s="73"/>
      <c r="VKJ3" s="73"/>
      <c r="VKK3" s="73"/>
      <c r="VKL3" s="73"/>
      <c r="VKM3" s="73"/>
      <c r="VKN3" s="73"/>
      <c r="VKO3" s="73"/>
      <c r="VKP3" s="73"/>
      <c r="VKQ3" s="73"/>
      <c r="VKR3" s="73"/>
      <c r="VKS3" s="73"/>
      <c r="VKT3" s="73"/>
      <c r="VKU3" s="73"/>
      <c r="VKV3" s="73"/>
      <c r="VKW3" s="73"/>
      <c r="VKX3" s="73"/>
      <c r="VKY3" s="73"/>
      <c r="VKZ3" s="73"/>
      <c r="VLA3" s="73"/>
      <c r="VLB3" s="73"/>
      <c r="VLC3" s="73"/>
      <c r="VLD3" s="73"/>
      <c r="VLE3" s="73"/>
      <c r="VLF3" s="73"/>
      <c r="VLG3" s="73"/>
      <c r="VLH3" s="73"/>
      <c r="VLI3" s="73"/>
      <c r="VLJ3" s="73"/>
      <c r="VLK3" s="73"/>
      <c r="VLL3" s="73"/>
      <c r="VLM3" s="73"/>
      <c r="VLN3" s="73"/>
      <c r="VLO3" s="73"/>
      <c r="VLP3" s="73"/>
      <c r="VLQ3" s="73"/>
      <c r="VLR3" s="73"/>
      <c r="VLS3" s="73"/>
      <c r="VLT3" s="73"/>
      <c r="VLU3" s="73"/>
      <c r="VLV3" s="73"/>
      <c r="VLW3" s="73"/>
      <c r="VLX3" s="73"/>
      <c r="VLY3" s="73"/>
      <c r="VLZ3" s="73"/>
      <c r="VMA3" s="73"/>
      <c r="VMB3" s="73"/>
      <c r="VMC3" s="73"/>
      <c r="VMD3" s="73"/>
      <c r="VME3" s="73"/>
      <c r="VMF3" s="73"/>
      <c r="VMG3" s="73"/>
      <c r="VMH3" s="73"/>
      <c r="VMI3" s="73"/>
      <c r="VMJ3" s="73"/>
      <c r="VMK3" s="73"/>
      <c r="VML3" s="73"/>
      <c r="VMM3" s="73"/>
      <c r="VMN3" s="73"/>
      <c r="VMO3" s="73"/>
      <c r="VMP3" s="73"/>
      <c r="VMQ3" s="73"/>
      <c r="VMR3" s="73"/>
      <c r="VMS3" s="73"/>
      <c r="VMT3" s="73"/>
      <c r="VMU3" s="73"/>
      <c r="VMV3" s="73"/>
      <c r="VMW3" s="73"/>
      <c r="VMX3" s="73"/>
      <c r="VMY3" s="73"/>
      <c r="VMZ3" s="73"/>
      <c r="VNA3" s="73"/>
      <c r="VNB3" s="73"/>
      <c r="VNC3" s="73"/>
      <c r="VND3" s="73"/>
      <c r="VNE3" s="73"/>
      <c r="VNF3" s="73"/>
      <c r="VNG3" s="73"/>
      <c r="VNH3" s="73"/>
      <c r="VNI3" s="73"/>
      <c r="VNJ3" s="73"/>
      <c r="VNK3" s="73"/>
      <c r="VNL3" s="73"/>
      <c r="VNM3" s="73"/>
      <c r="VNN3" s="73"/>
      <c r="VNO3" s="73"/>
      <c r="VNP3" s="73"/>
      <c r="VNQ3" s="73"/>
      <c r="VNR3" s="73"/>
      <c r="VNS3" s="73"/>
      <c r="VNT3" s="73"/>
      <c r="VNU3" s="73"/>
      <c r="VNV3" s="73"/>
      <c r="VNW3" s="73"/>
      <c r="VNX3" s="73"/>
      <c r="VNY3" s="73"/>
      <c r="VNZ3" s="73"/>
      <c r="VOA3" s="73"/>
      <c r="VOB3" s="73"/>
      <c r="VOC3" s="73"/>
      <c r="VOD3" s="73"/>
      <c r="VOE3" s="73"/>
      <c r="VOF3" s="73"/>
      <c r="VOG3" s="73"/>
      <c r="VOH3" s="73"/>
      <c r="VOI3" s="73"/>
      <c r="VOJ3" s="73"/>
      <c r="VOK3" s="73"/>
      <c r="VOL3" s="73"/>
      <c r="VOM3" s="73"/>
      <c r="VON3" s="73"/>
      <c r="VOO3" s="73"/>
      <c r="VOP3" s="73"/>
      <c r="VOQ3" s="73"/>
      <c r="VOR3" s="73"/>
      <c r="VOS3" s="73"/>
      <c r="VOT3" s="73"/>
      <c r="VOU3" s="73"/>
      <c r="VOV3" s="73"/>
      <c r="VOW3" s="73"/>
      <c r="VOX3" s="73"/>
      <c r="VOY3" s="73"/>
      <c r="VOZ3" s="73"/>
      <c r="VPA3" s="73"/>
      <c r="VPB3" s="73"/>
      <c r="VPC3" s="73"/>
      <c r="VPD3" s="73"/>
      <c r="VPE3" s="73"/>
      <c r="VPF3" s="73"/>
      <c r="VPG3" s="73"/>
      <c r="VPH3" s="73"/>
      <c r="VPI3" s="73"/>
      <c r="VPJ3" s="73"/>
      <c r="VPK3" s="73"/>
      <c r="VPL3" s="73"/>
      <c r="VPM3" s="73"/>
      <c r="VPN3" s="73"/>
      <c r="VPO3" s="73"/>
      <c r="VPP3" s="73"/>
      <c r="VPQ3" s="73"/>
      <c r="VPR3" s="73"/>
      <c r="VPS3" s="73"/>
      <c r="VPT3" s="73"/>
      <c r="VPU3" s="73"/>
      <c r="VPV3" s="73"/>
      <c r="VPW3" s="73"/>
      <c r="VPX3" s="73"/>
      <c r="VPY3" s="73"/>
      <c r="VPZ3" s="73"/>
      <c r="VQA3" s="73"/>
      <c r="VQB3" s="73"/>
      <c r="VQC3" s="73"/>
      <c r="VQD3" s="73"/>
      <c r="VQE3" s="73"/>
      <c r="VQF3" s="73"/>
      <c r="VQG3" s="73"/>
      <c r="VQH3" s="73"/>
      <c r="VQI3" s="73"/>
      <c r="VQJ3" s="73"/>
      <c r="VQK3" s="73"/>
      <c r="VQL3" s="73"/>
      <c r="VQM3" s="73"/>
      <c r="VQN3" s="73"/>
      <c r="VQO3" s="73"/>
      <c r="VQP3" s="73"/>
      <c r="VQQ3" s="73"/>
      <c r="VQR3" s="73"/>
      <c r="VQS3" s="73"/>
      <c r="VQT3" s="73"/>
      <c r="VQU3" s="73"/>
      <c r="VQV3" s="73"/>
      <c r="VQW3" s="73"/>
      <c r="VQX3" s="73"/>
      <c r="VQY3" s="73"/>
      <c r="VQZ3" s="73"/>
      <c r="VRA3" s="73"/>
      <c r="VRB3" s="73"/>
      <c r="VRC3" s="73"/>
      <c r="VRD3" s="73"/>
      <c r="VRE3" s="73"/>
      <c r="VRF3" s="73"/>
      <c r="VRG3" s="73"/>
      <c r="VRH3" s="73"/>
      <c r="VRI3" s="73"/>
      <c r="VRJ3" s="73"/>
      <c r="VRK3" s="73"/>
      <c r="VRL3" s="73"/>
      <c r="VRM3" s="73"/>
      <c r="VRN3" s="73"/>
      <c r="VRO3" s="73"/>
      <c r="VRP3" s="73"/>
      <c r="VRQ3" s="73"/>
      <c r="VRR3" s="73"/>
      <c r="VRS3" s="73"/>
      <c r="VRT3" s="73"/>
      <c r="VRU3" s="73"/>
      <c r="VRV3" s="73"/>
      <c r="VRW3" s="73"/>
      <c r="VRX3" s="73"/>
      <c r="VRY3" s="73"/>
      <c r="VRZ3" s="73"/>
      <c r="VSA3" s="73"/>
      <c r="VSB3" s="73"/>
      <c r="VSC3" s="73"/>
      <c r="VSD3" s="73"/>
      <c r="VSE3" s="73"/>
      <c r="VSF3" s="73"/>
      <c r="VSG3" s="73"/>
      <c r="VSH3" s="73"/>
      <c r="VSI3" s="73"/>
      <c r="VSJ3" s="73"/>
      <c r="VSK3" s="73"/>
      <c r="VSL3" s="73"/>
      <c r="VSM3" s="73"/>
      <c r="VSN3" s="73"/>
      <c r="VSO3" s="73"/>
      <c r="VSP3" s="73"/>
      <c r="VSQ3" s="73"/>
      <c r="VSR3" s="73"/>
      <c r="VSS3" s="73"/>
      <c r="VST3" s="73"/>
      <c r="VSU3" s="73"/>
      <c r="VSV3" s="73"/>
      <c r="VSW3" s="73"/>
      <c r="VSX3" s="73"/>
      <c r="VSY3" s="73"/>
      <c r="VSZ3" s="73"/>
      <c r="VTA3" s="73"/>
      <c r="VTB3" s="73"/>
      <c r="VTC3" s="73"/>
      <c r="VTD3" s="73"/>
      <c r="VTE3" s="73"/>
      <c r="VTF3" s="73"/>
      <c r="VTG3" s="73"/>
      <c r="VTH3" s="73"/>
      <c r="VTI3" s="73"/>
      <c r="VTJ3" s="73"/>
      <c r="VTK3" s="73"/>
      <c r="VTL3" s="73"/>
      <c r="VTM3" s="73"/>
      <c r="VTN3" s="73"/>
      <c r="VTO3" s="73"/>
      <c r="VTP3" s="73"/>
      <c r="VTQ3" s="73"/>
      <c r="VTR3" s="73"/>
      <c r="VTS3" s="73"/>
      <c r="VTT3" s="73"/>
      <c r="VTU3" s="73"/>
      <c r="VTV3" s="73"/>
      <c r="VTW3" s="73"/>
      <c r="VTX3" s="73"/>
      <c r="VTY3" s="73"/>
      <c r="VTZ3" s="73"/>
      <c r="VUA3" s="73"/>
      <c r="VUB3" s="73"/>
      <c r="VUC3" s="73"/>
      <c r="VUD3" s="73"/>
      <c r="VUE3" s="73"/>
      <c r="VUF3" s="73"/>
      <c r="VUG3" s="73"/>
      <c r="VUH3" s="73"/>
      <c r="VUI3" s="73"/>
      <c r="VUJ3" s="73"/>
      <c r="VUK3" s="73"/>
      <c r="VUL3" s="73"/>
      <c r="VUM3" s="73"/>
      <c r="VUN3" s="73"/>
      <c r="VUO3" s="73"/>
      <c r="VUP3" s="73"/>
      <c r="VUQ3" s="73"/>
      <c r="VUR3" s="73"/>
      <c r="VUS3" s="73"/>
      <c r="VUT3" s="73"/>
      <c r="VUU3" s="73"/>
      <c r="VUV3" s="73"/>
      <c r="VUW3" s="73"/>
      <c r="VUX3" s="73"/>
      <c r="VUY3" s="73"/>
      <c r="VUZ3" s="73"/>
      <c r="VVA3" s="73"/>
      <c r="VVB3" s="73"/>
      <c r="VVC3" s="73"/>
      <c r="VVD3" s="73"/>
      <c r="VVE3" s="73"/>
      <c r="VVF3" s="73"/>
      <c r="VVG3" s="73"/>
      <c r="VVH3" s="73"/>
      <c r="VVI3" s="73"/>
      <c r="VVJ3" s="73"/>
      <c r="VVK3" s="73"/>
      <c r="VVL3" s="73"/>
      <c r="VVM3" s="73"/>
      <c r="VVN3" s="73"/>
      <c r="VVO3" s="73"/>
      <c r="VVP3" s="73"/>
      <c r="VVQ3" s="73"/>
      <c r="VVR3" s="73"/>
      <c r="VVS3" s="73"/>
      <c r="VVT3" s="73"/>
      <c r="VVU3" s="73"/>
      <c r="VVV3" s="73"/>
      <c r="VVW3" s="73"/>
      <c r="VVX3" s="73"/>
      <c r="VVY3" s="73"/>
      <c r="VVZ3" s="73"/>
      <c r="VWA3" s="73"/>
      <c r="VWB3" s="73"/>
      <c r="VWC3" s="73"/>
      <c r="VWD3" s="73"/>
      <c r="VWE3" s="73"/>
      <c r="VWF3" s="73"/>
      <c r="VWG3" s="73"/>
      <c r="VWH3" s="73"/>
      <c r="VWI3" s="73"/>
      <c r="VWJ3" s="73"/>
      <c r="VWK3" s="73"/>
      <c r="VWL3" s="73"/>
      <c r="VWM3" s="73"/>
      <c r="VWN3" s="73"/>
      <c r="VWO3" s="73"/>
      <c r="VWP3" s="73"/>
      <c r="VWQ3" s="73"/>
      <c r="VWR3" s="73"/>
      <c r="VWS3" s="73"/>
      <c r="VWT3" s="73"/>
      <c r="VWU3" s="73"/>
      <c r="VWV3" s="73"/>
      <c r="VWW3" s="73"/>
      <c r="VWX3" s="73"/>
      <c r="VWY3" s="73"/>
      <c r="VWZ3" s="73"/>
      <c r="VXA3" s="73"/>
      <c r="VXB3" s="73"/>
      <c r="VXC3" s="73"/>
      <c r="VXD3" s="73"/>
      <c r="VXE3" s="73"/>
      <c r="VXF3" s="73"/>
      <c r="VXG3" s="73"/>
      <c r="VXH3" s="73"/>
      <c r="VXI3" s="73"/>
      <c r="VXJ3" s="73"/>
      <c r="VXK3" s="73"/>
      <c r="VXL3" s="73"/>
      <c r="VXM3" s="73"/>
      <c r="VXN3" s="73"/>
      <c r="VXO3" s="73"/>
      <c r="VXP3" s="73"/>
      <c r="VXQ3" s="73"/>
      <c r="VXR3" s="73"/>
      <c r="VXS3" s="73"/>
      <c r="VXT3" s="73"/>
      <c r="VXU3" s="73"/>
      <c r="VXV3" s="73"/>
      <c r="VXW3" s="73"/>
      <c r="VXX3" s="73"/>
      <c r="VXY3" s="73"/>
      <c r="VXZ3" s="73"/>
      <c r="VYA3" s="73"/>
      <c r="VYB3" s="73"/>
      <c r="VYC3" s="73"/>
      <c r="VYD3" s="73"/>
      <c r="VYE3" s="73"/>
      <c r="VYF3" s="73"/>
      <c r="VYG3" s="73"/>
      <c r="VYH3" s="73"/>
      <c r="VYI3" s="73"/>
      <c r="VYJ3" s="73"/>
      <c r="VYK3" s="73"/>
      <c r="VYL3" s="73"/>
      <c r="VYM3" s="73"/>
      <c r="VYN3" s="73"/>
      <c r="VYO3" s="73"/>
      <c r="VYP3" s="73"/>
      <c r="VYQ3" s="73"/>
      <c r="VYR3" s="73"/>
      <c r="VYS3" s="73"/>
      <c r="VYT3" s="73"/>
      <c r="VYU3" s="73"/>
      <c r="VYV3" s="73"/>
      <c r="VYW3" s="73"/>
      <c r="VYX3" s="73"/>
      <c r="VYY3" s="73"/>
      <c r="VYZ3" s="73"/>
      <c r="VZA3" s="73"/>
      <c r="VZB3" s="73"/>
      <c r="VZC3" s="73"/>
      <c r="VZD3" s="73"/>
      <c r="VZE3" s="73"/>
      <c r="VZF3" s="73"/>
      <c r="VZG3" s="73"/>
      <c r="VZH3" s="73"/>
      <c r="VZI3" s="73"/>
      <c r="VZJ3" s="73"/>
      <c r="VZK3" s="73"/>
      <c r="VZL3" s="73"/>
      <c r="VZM3" s="73"/>
      <c r="VZN3" s="73"/>
      <c r="VZO3" s="73"/>
      <c r="VZP3" s="73"/>
      <c r="VZQ3" s="73"/>
      <c r="VZR3" s="73"/>
      <c r="VZS3" s="73"/>
      <c r="VZT3" s="73"/>
      <c r="VZU3" s="73"/>
      <c r="VZV3" s="73"/>
      <c r="VZW3" s="73"/>
      <c r="VZX3" s="73"/>
      <c r="VZY3" s="73"/>
      <c r="VZZ3" s="73"/>
      <c r="WAA3" s="73"/>
      <c r="WAB3" s="73"/>
      <c r="WAC3" s="73"/>
      <c r="WAD3" s="73"/>
      <c r="WAE3" s="73"/>
      <c r="WAF3" s="73"/>
      <c r="WAG3" s="73"/>
      <c r="WAH3" s="73"/>
      <c r="WAI3" s="73"/>
      <c r="WAJ3" s="73"/>
      <c r="WAK3" s="73"/>
      <c r="WAL3" s="73"/>
      <c r="WAM3" s="73"/>
      <c r="WAN3" s="73"/>
      <c r="WAO3" s="73"/>
      <c r="WAP3" s="73"/>
      <c r="WAQ3" s="73"/>
      <c r="WAR3" s="73"/>
      <c r="WAS3" s="73"/>
      <c r="WAT3" s="73"/>
      <c r="WAU3" s="73"/>
      <c r="WAV3" s="73"/>
      <c r="WAW3" s="73"/>
      <c r="WAX3" s="73"/>
      <c r="WAY3" s="73"/>
      <c r="WAZ3" s="73"/>
      <c r="WBA3" s="73"/>
      <c r="WBB3" s="73"/>
      <c r="WBC3" s="73"/>
      <c r="WBD3" s="73"/>
      <c r="WBE3" s="73"/>
      <c r="WBF3" s="73"/>
      <c r="WBG3" s="73"/>
      <c r="WBH3" s="73"/>
      <c r="WBI3" s="73"/>
      <c r="WBJ3" s="73"/>
      <c r="WBK3" s="73"/>
      <c r="WBL3" s="73"/>
      <c r="WBM3" s="73"/>
      <c r="WBN3" s="73"/>
      <c r="WBO3" s="73"/>
      <c r="WBP3" s="73"/>
      <c r="WBQ3" s="73"/>
      <c r="WBR3" s="73"/>
      <c r="WBS3" s="73"/>
      <c r="WBT3" s="73"/>
      <c r="WBU3" s="73"/>
      <c r="WBV3" s="73"/>
      <c r="WBW3" s="73"/>
      <c r="WBX3" s="73"/>
      <c r="WBY3" s="73"/>
      <c r="WBZ3" s="73"/>
      <c r="WCA3" s="73"/>
      <c r="WCB3" s="73"/>
      <c r="WCC3" s="73"/>
      <c r="WCD3" s="73"/>
      <c r="WCE3" s="73"/>
      <c r="WCF3" s="73"/>
      <c r="WCG3" s="73"/>
      <c r="WCH3" s="73"/>
      <c r="WCI3" s="73"/>
      <c r="WCJ3" s="73"/>
      <c r="WCK3" s="73"/>
      <c r="WCL3" s="73"/>
      <c r="WCM3" s="73"/>
      <c r="WCN3" s="73"/>
      <c r="WCO3" s="73"/>
      <c r="WCP3" s="73"/>
      <c r="WCQ3" s="73"/>
      <c r="WCR3" s="73"/>
      <c r="WCS3" s="73"/>
      <c r="WCT3" s="73"/>
      <c r="WCU3" s="73"/>
      <c r="WCV3" s="73"/>
      <c r="WCW3" s="73"/>
      <c r="WCX3" s="73"/>
      <c r="WCY3" s="73"/>
      <c r="WCZ3" s="73"/>
      <c r="WDA3" s="73"/>
      <c r="WDB3" s="73"/>
      <c r="WDC3" s="73"/>
      <c r="WDD3" s="73"/>
      <c r="WDE3" s="73"/>
      <c r="WDF3" s="73"/>
      <c r="WDG3" s="73"/>
      <c r="WDH3" s="73"/>
      <c r="WDI3" s="73"/>
      <c r="WDJ3" s="73"/>
      <c r="WDK3" s="73"/>
      <c r="WDL3" s="73"/>
      <c r="WDM3" s="73"/>
      <c r="WDN3" s="73"/>
      <c r="WDO3" s="73"/>
      <c r="WDP3" s="73"/>
      <c r="WDQ3" s="73"/>
      <c r="WDR3" s="73"/>
      <c r="WDS3" s="73"/>
      <c r="WDT3" s="73"/>
      <c r="WDU3" s="73"/>
      <c r="WDV3" s="73"/>
      <c r="WDW3" s="73"/>
      <c r="WDX3" s="73"/>
      <c r="WDY3" s="73"/>
      <c r="WDZ3" s="73"/>
      <c r="WEA3" s="73"/>
      <c r="WEB3" s="73"/>
      <c r="WEC3" s="73"/>
      <c r="WED3" s="73"/>
      <c r="WEE3" s="73"/>
      <c r="WEF3" s="73"/>
      <c r="WEG3" s="73"/>
      <c r="WEH3" s="73"/>
      <c r="WEI3" s="73"/>
      <c r="WEJ3" s="73"/>
      <c r="WEK3" s="73"/>
      <c r="WEL3" s="73"/>
      <c r="WEM3" s="73"/>
      <c r="WEN3" s="73"/>
      <c r="WEO3" s="73"/>
      <c r="WEP3" s="73"/>
      <c r="WEQ3" s="73"/>
      <c r="WER3" s="73"/>
      <c r="WES3" s="73"/>
      <c r="WET3" s="73"/>
      <c r="WEU3" s="73"/>
      <c r="WEV3" s="73"/>
      <c r="WEW3" s="73"/>
      <c r="WEX3" s="73"/>
      <c r="WEY3" s="73"/>
      <c r="WEZ3" s="73"/>
      <c r="WFA3" s="73"/>
      <c r="WFB3" s="73"/>
      <c r="WFC3" s="73"/>
      <c r="WFD3" s="73"/>
      <c r="WFE3" s="73"/>
      <c r="WFF3" s="73"/>
      <c r="WFG3" s="73"/>
      <c r="WFH3" s="73"/>
      <c r="WFI3" s="73"/>
      <c r="WFJ3" s="73"/>
      <c r="WFK3" s="73"/>
      <c r="WFL3" s="73"/>
      <c r="WFM3" s="73"/>
      <c r="WFN3" s="73"/>
      <c r="WFO3" s="73"/>
      <c r="WFP3" s="73"/>
      <c r="WFQ3" s="73"/>
      <c r="WFR3" s="73"/>
      <c r="WFS3" s="73"/>
      <c r="WFT3" s="73"/>
      <c r="WFU3" s="73"/>
      <c r="WFV3" s="73"/>
      <c r="WFW3" s="73"/>
      <c r="WFX3" s="73"/>
      <c r="WFY3" s="73"/>
      <c r="WFZ3" s="73"/>
      <c r="WGA3" s="73"/>
      <c r="WGB3" s="73"/>
      <c r="WGC3" s="73"/>
      <c r="WGD3" s="73"/>
      <c r="WGE3" s="73"/>
      <c r="WGF3" s="73"/>
      <c r="WGG3" s="73"/>
      <c r="WGH3" s="73"/>
      <c r="WGI3" s="73"/>
      <c r="WGJ3" s="73"/>
      <c r="WGK3" s="73"/>
      <c r="WGL3" s="73"/>
      <c r="WGM3" s="73"/>
      <c r="WGN3" s="73"/>
      <c r="WGO3" s="73"/>
      <c r="WGP3" s="73"/>
      <c r="WGQ3" s="73"/>
      <c r="WGR3" s="73"/>
      <c r="WGS3" s="73"/>
      <c r="WGT3" s="73"/>
      <c r="WGU3" s="73"/>
      <c r="WGV3" s="73"/>
      <c r="WGW3" s="73"/>
      <c r="WGX3" s="73"/>
      <c r="WGY3" s="73"/>
      <c r="WGZ3" s="73"/>
      <c r="WHA3" s="73"/>
      <c r="WHB3" s="73"/>
      <c r="WHC3" s="73"/>
      <c r="WHD3" s="73"/>
      <c r="WHE3" s="73"/>
      <c r="WHF3" s="73"/>
      <c r="WHG3" s="73"/>
      <c r="WHH3" s="73"/>
      <c r="WHI3" s="73"/>
      <c r="WHJ3" s="73"/>
      <c r="WHK3" s="73"/>
      <c r="WHL3" s="73"/>
      <c r="WHM3" s="73"/>
      <c r="WHN3" s="73"/>
      <c r="WHO3" s="73"/>
      <c r="WHP3" s="73"/>
      <c r="WHQ3" s="73"/>
      <c r="WHR3" s="73"/>
      <c r="WHS3" s="73"/>
      <c r="WHT3" s="73"/>
      <c r="WHU3" s="73"/>
      <c r="WHV3" s="73"/>
      <c r="WHW3" s="73"/>
      <c r="WHX3" s="73"/>
      <c r="WHY3" s="73"/>
      <c r="WHZ3" s="73"/>
      <c r="WIA3" s="73"/>
      <c r="WIB3" s="73"/>
      <c r="WIC3" s="73"/>
      <c r="WID3" s="73"/>
      <c r="WIE3" s="73"/>
      <c r="WIF3" s="73"/>
      <c r="WIG3" s="73"/>
      <c r="WIH3" s="73"/>
      <c r="WII3" s="73"/>
      <c r="WIJ3" s="73"/>
      <c r="WIK3" s="73"/>
      <c r="WIL3" s="73"/>
      <c r="WIM3" s="73"/>
      <c r="WIN3" s="73"/>
      <c r="WIO3" s="73"/>
      <c r="WIP3" s="73"/>
      <c r="WIQ3" s="73"/>
      <c r="WIR3" s="73"/>
      <c r="WIS3" s="73"/>
      <c r="WIT3" s="73"/>
      <c r="WIU3" s="73"/>
      <c r="WIV3" s="73"/>
      <c r="WIW3" s="73"/>
      <c r="WIX3" s="73"/>
      <c r="WIY3" s="73"/>
      <c r="WIZ3" s="73"/>
      <c r="WJA3" s="73"/>
      <c r="WJB3" s="73"/>
      <c r="WJC3" s="73"/>
      <c r="WJD3" s="73"/>
      <c r="WJE3" s="73"/>
      <c r="WJF3" s="73"/>
      <c r="WJG3" s="73"/>
      <c r="WJH3" s="73"/>
      <c r="WJI3" s="73"/>
      <c r="WJJ3" s="73"/>
      <c r="WJK3" s="73"/>
      <c r="WJL3" s="73"/>
      <c r="WJM3" s="73"/>
      <c r="WJN3" s="73"/>
      <c r="WJO3" s="73"/>
      <c r="WJP3" s="73"/>
      <c r="WJQ3" s="73"/>
      <c r="WJR3" s="73"/>
      <c r="WJS3" s="73"/>
      <c r="WJT3" s="73"/>
      <c r="WJU3" s="73"/>
      <c r="WJV3" s="73"/>
      <c r="WJW3" s="73"/>
      <c r="WJX3" s="73"/>
      <c r="WJY3" s="73"/>
      <c r="WJZ3" s="73"/>
      <c r="WKA3" s="73"/>
      <c r="WKB3" s="73"/>
      <c r="WKC3" s="73"/>
      <c r="WKD3" s="73"/>
      <c r="WKE3" s="73"/>
      <c r="WKF3" s="73"/>
      <c r="WKG3" s="73"/>
      <c r="WKH3" s="73"/>
      <c r="WKI3" s="73"/>
      <c r="WKJ3" s="73"/>
      <c r="WKK3" s="73"/>
      <c r="WKL3" s="73"/>
      <c r="WKM3" s="73"/>
      <c r="WKN3" s="73"/>
      <c r="WKO3" s="73"/>
      <c r="WKP3" s="73"/>
      <c r="WKQ3" s="73"/>
      <c r="WKR3" s="73"/>
      <c r="WKS3" s="73"/>
      <c r="WKT3" s="73"/>
      <c r="WKU3" s="73"/>
      <c r="WKV3" s="73"/>
      <c r="WKW3" s="73"/>
      <c r="WKX3" s="73"/>
      <c r="WKY3" s="73"/>
      <c r="WKZ3" s="73"/>
      <c r="WLA3" s="73"/>
      <c r="WLB3" s="73"/>
      <c r="WLC3" s="73"/>
      <c r="WLD3" s="73"/>
      <c r="WLE3" s="73"/>
      <c r="WLF3" s="73"/>
      <c r="WLG3" s="73"/>
      <c r="WLH3" s="73"/>
      <c r="WLI3" s="73"/>
      <c r="WLJ3" s="73"/>
      <c r="WLK3" s="73"/>
      <c r="WLL3" s="73"/>
      <c r="WLM3" s="73"/>
      <c r="WLN3" s="73"/>
      <c r="WLO3" s="73"/>
      <c r="WLP3" s="73"/>
      <c r="WLQ3" s="73"/>
      <c r="WLR3" s="73"/>
      <c r="WLS3" s="73"/>
      <c r="WLT3" s="73"/>
      <c r="WLU3" s="73"/>
      <c r="WLV3" s="73"/>
      <c r="WLW3" s="73"/>
      <c r="WLX3" s="73"/>
      <c r="WLY3" s="73"/>
      <c r="WLZ3" s="73"/>
      <c r="WMA3" s="73"/>
      <c r="WMB3" s="73"/>
      <c r="WMC3" s="73"/>
      <c r="WMD3" s="73"/>
      <c r="WME3" s="73"/>
      <c r="WMF3" s="73"/>
      <c r="WMG3" s="73"/>
      <c r="WMH3" s="73"/>
      <c r="WMI3" s="73"/>
      <c r="WMJ3" s="73"/>
      <c r="WMK3" s="73"/>
      <c r="WML3" s="73"/>
      <c r="WMM3" s="73"/>
      <c r="WMN3" s="73"/>
      <c r="WMO3" s="73"/>
      <c r="WMP3" s="73"/>
      <c r="WMQ3" s="73"/>
      <c r="WMR3" s="73"/>
      <c r="WMS3" s="73"/>
      <c r="WMT3" s="73"/>
      <c r="WMU3" s="73"/>
      <c r="WMV3" s="73"/>
      <c r="WMW3" s="73"/>
      <c r="WMX3" s="73"/>
      <c r="WMY3" s="73"/>
      <c r="WMZ3" s="73"/>
      <c r="WNA3" s="73"/>
      <c r="WNB3" s="73"/>
      <c r="WNC3" s="73"/>
      <c r="WND3" s="73"/>
      <c r="WNE3" s="73"/>
      <c r="WNF3" s="73"/>
      <c r="WNG3" s="73"/>
      <c r="WNH3" s="73"/>
      <c r="WNI3" s="73"/>
      <c r="WNJ3" s="73"/>
      <c r="WNK3" s="73"/>
      <c r="WNL3" s="73"/>
      <c r="WNM3" s="73"/>
      <c r="WNN3" s="73"/>
      <c r="WNO3" s="73"/>
      <c r="WNP3" s="73"/>
      <c r="WNQ3" s="73"/>
      <c r="WNR3" s="73"/>
      <c r="WNS3" s="73"/>
      <c r="WNT3" s="73"/>
      <c r="WNU3" s="73"/>
      <c r="WNV3" s="73"/>
      <c r="WNW3" s="73"/>
      <c r="WNX3" s="73"/>
      <c r="WNY3" s="73"/>
      <c r="WNZ3" s="73"/>
      <c r="WOA3" s="73"/>
      <c r="WOB3" s="73"/>
      <c r="WOC3" s="73"/>
      <c r="WOD3" s="73"/>
      <c r="WOE3" s="73"/>
      <c r="WOF3" s="73"/>
      <c r="WOG3" s="73"/>
      <c r="WOH3" s="73"/>
      <c r="WOI3" s="73"/>
      <c r="WOJ3" s="73"/>
      <c r="WOK3" s="73"/>
      <c r="WOL3" s="73"/>
      <c r="WOM3" s="73"/>
      <c r="WON3" s="73"/>
      <c r="WOO3" s="73"/>
      <c r="WOP3" s="73"/>
      <c r="WOQ3" s="73"/>
      <c r="WOR3" s="73"/>
      <c r="WOS3" s="73"/>
      <c r="WOT3" s="73"/>
      <c r="WOU3" s="73"/>
      <c r="WOV3" s="73"/>
      <c r="WOW3" s="73"/>
      <c r="WOX3" s="73"/>
      <c r="WOY3" s="73"/>
      <c r="WOZ3" s="73"/>
      <c r="WPA3" s="73"/>
      <c r="WPB3" s="73"/>
      <c r="WPC3" s="73"/>
      <c r="WPD3" s="73"/>
      <c r="WPE3" s="73"/>
      <c r="WPF3" s="73"/>
      <c r="WPG3" s="73"/>
      <c r="WPH3" s="73"/>
      <c r="WPI3" s="73"/>
      <c r="WPJ3" s="73"/>
      <c r="WPK3" s="73"/>
      <c r="WPL3" s="73"/>
      <c r="WPM3" s="73"/>
      <c r="WPN3" s="73"/>
      <c r="WPO3" s="73"/>
      <c r="WPP3" s="73"/>
      <c r="WPQ3" s="73"/>
      <c r="WPR3" s="73"/>
      <c r="WPS3" s="73"/>
      <c r="WPT3" s="73"/>
      <c r="WPU3" s="73"/>
      <c r="WPV3" s="73"/>
      <c r="WPW3" s="73"/>
      <c r="WPX3" s="73"/>
      <c r="WPY3" s="73"/>
      <c r="WPZ3" s="73"/>
      <c r="WQA3" s="73"/>
      <c r="WQB3" s="73"/>
      <c r="WQC3" s="73"/>
      <c r="WQD3" s="73"/>
      <c r="WQE3" s="73"/>
      <c r="WQF3" s="73"/>
      <c r="WQG3" s="73"/>
      <c r="WQH3" s="73"/>
      <c r="WQI3" s="73"/>
      <c r="WQJ3" s="73"/>
      <c r="WQK3" s="73"/>
      <c r="WQL3" s="73"/>
      <c r="WQM3" s="73"/>
      <c r="WQN3" s="73"/>
      <c r="WQO3" s="73"/>
      <c r="WQP3" s="73"/>
      <c r="WQQ3" s="73"/>
      <c r="WQR3" s="73"/>
      <c r="WQS3" s="73"/>
      <c r="WQT3" s="73"/>
      <c r="WQU3" s="73"/>
      <c r="WQV3" s="73"/>
      <c r="WQW3" s="73"/>
      <c r="WQX3" s="73"/>
      <c r="WQY3" s="73"/>
      <c r="WQZ3" s="73"/>
      <c r="WRA3" s="73"/>
      <c r="WRB3" s="73"/>
      <c r="WRC3" s="73"/>
      <c r="WRD3" s="73"/>
      <c r="WRE3" s="73"/>
      <c r="WRF3" s="73"/>
      <c r="WRG3" s="73"/>
      <c r="WRH3" s="73"/>
      <c r="WRI3" s="73"/>
      <c r="WRJ3" s="73"/>
      <c r="WRK3" s="73"/>
      <c r="WRL3" s="73"/>
      <c r="WRM3" s="73"/>
      <c r="WRN3" s="73"/>
      <c r="WRO3" s="73"/>
      <c r="WRP3" s="73"/>
      <c r="WRQ3" s="73"/>
      <c r="WRR3" s="73"/>
      <c r="WRS3" s="73"/>
      <c r="WRT3" s="73"/>
      <c r="WRU3" s="73"/>
      <c r="WRV3" s="73"/>
      <c r="WRW3" s="73"/>
      <c r="WRX3" s="73"/>
      <c r="WRY3" s="73"/>
      <c r="WRZ3" s="73"/>
      <c r="WSA3" s="73"/>
      <c r="WSB3" s="73"/>
      <c r="WSC3" s="73"/>
      <c r="WSD3" s="73"/>
      <c r="WSE3" s="73"/>
      <c r="WSF3" s="73"/>
      <c r="WSG3" s="73"/>
      <c r="WSH3" s="73"/>
      <c r="WSI3" s="73"/>
      <c r="WSJ3" s="73"/>
      <c r="WSK3" s="73"/>
      <c r="WSL3" s="73"/>
      <c r="WSM3" s="73"/>
      <c r="WSN3" s="73"/>
      <c r="WSO3" s="73"/>
      <c r="WSP3" s="73"/>
      <c r="WSQ3" s="73"/>
      <c r="WSR3" s="73"/>
      <c r="WSS3" s="73"/>
      <c r="WST3" s="73"/>
      <c r="WSU3" s="73"/>
      <c r="WSV3" s="73"/>
      <c r="WSW3" s="73"/>
      <c r="WSX3" s="73"/>
      <c r="WSY3" s="73"/>
      <c r="WSZ3" s="73"/>
      <c r="WTA3" s="73"/>
      <c r="WTB3" s="73"/>
      <c r="WTC3" s="73"/>
      <c r="WTD3" s="73"/>
      <c r="WTE3" s="73"/>
      <c r="WTF3" s="73"/>
      <c r="WTG3" s="73"/>
      <c r="WTH3" s="73"/>
      <c r="WTI3" s="73"/>
      <c r="WTJ3" s="73"/>
      <c r="WTK3" s="73"/>
      <c r="WTL3" s="73"/>
      <c r="WTM3" s="73"/>
      <c r="WTN3" s="73"/>
      <c r="WTO3" s="73"/>
      <c r="WTP3" s="73"/>
      <c r="WTQ3" s="73"/>
      <c r="WTR3" s="73"/>
      <c r="WTS3" s="73"/>
      <c r="WTT3" s="73"/>
      <c r="WTU3" s="73"/>
      <c r="WTV3" s="73"/>
      <c r="WTW3" s="73"/>
      <c r="WTX3" s="73"/>
      <c r="WTY3" s="73"/>
      <c r="WTZ3" s="73"/>
      <c r="WUA3" s="73"/>
      <c r="WUB3" s="73"/>
      <c r="WUC3" s="73"/>
      <c r="WUD3" s="73"/>
      <c r="WUE3" s="73"/>
      <c r="WUF3" s="73"/>
      <c r="WUG3" s="73"/>
      <c r="WUH3" s="73"/>
      <c r="WUI3" s="73"/>
      <c r="WUJ3" s="73"/>
      <c r="WUK3" s="73"/>
      <c r="WUL3" s="73"/>
      <c r="WUM3" s="73"/>
      <c r="WUN3" s="73"/>
      <c r="WUO3" s="73"/>
      <c r="WUP3" s="73"/>
      <c r="WUQ3" s="73"/>
      <c r="WUR3" s="73"/>
      <c r="WUS3" s="73"/>
      <c r="WUT3" s="73"/>
      <c r="WUU3" s="73"/>
      <c r="WUV3" s="73"/>
      <c r="WUW3" s="73"/>
      <c r="WUX3" s="73"/>
      <c r="WUY3" s="73"/>
      <c r="WUZ3" s="73"/>
      <c r="WVA3" s="73"/>
      <c r="WVB3" s="73"/>
      <c r="WVC3" s="73"/>
      <c r="WVD3" s="73"/>
      <c r="WVE3" s="73"/>
      <c r="WVF3" s="73"/>
      <c r="WVG3" s="73"/>
      <c r="WVH3" s="73"/>
      <c r="WVI3" s="73"/>
      <c r="WVJ3" s="73"/>
      <c r="WVK3" s="73"/>
      <c r="WVL3" s="73"/>
      <c r="WVM3" s="73"/>
      <c r="WVN3" s="73"/>
      <c r="WVO3" s="73"/>
      <c r="WVP3" s="73"/>
      <c r="WVQ3" s="73"/>
      <c r="WVR3" s="73"/>
      <c r="WVS3" s="73"/>
      <c r="WVT3" s="73"/>
      <c r="WVU3" s="73"/>
      <c r="WVV3" s="73"/>
      <c r="WVW3" s="73"/>
      <c r="WVX3" s="73"/>
      <c r="WVY3" s="73"/>
      <c r="WVZ3" s="73"/>
      <c r="WWA3" s="73"/>
      <c r="WWB3" s="73"/>
      <c r="WWC3" s="73"/>
      <c r="WWD3" s="73"/>
      <c r="WWE3" s="73"/>
      <c r="WWF3" s="73"/>
      <c r="WWG3" s="73"/>
      <c r="WWH3" s="73"/>
      <c r="WWI3" s="73"/>
      <c r="WWJ3" s="73"/>
      <c r="WWK3" s="73"/>
      <c r="WWL3" s="73"/>
      <c r="WWM3" s="73"/>
      <c r="WWN3" s="73"/>
      <c r="WWO3" s="73"/>
      <c r="WWP3" s="73"/>
      <c r="WWQ3" s="73"/>
      <c r="WWR3" s="73"/>
      <c r="WWS3" s="73"/>
      <c r="WWT3" s="73"/>
      <c r="WWU3" s="73"/>
      <c r="WWV3" s="73"/>
      <c r="WWW3" s="73"/>
      <c r="WWX3" s="73"/>
      <c r="WWY3" s="73"/>
      <c r="WWZ3" s="73"/>
      <c r="WXA3" s="73"/>
      <c r="WXB3" s="73"/>
      <c r="WXC3" s="73"/>
      <c r="WXD3" s="73"/>
      <c r="WXE3" s="73"/>
      <c r="WXF3" s="73"/>
      <c r="WXG3" s="73"/>
      <c r="WXH3" s="73"/>
      <c r="WXI3" s="73"/>
      <c r="WXJ3" s="73"/>
      <c r="WXK3" s="73"/>
      <c r="WXL3" s="73"/>
      <c r="WXM3" s="73"/>
      <c r="WXN3" s="73"/>
      <c r="WXO3" s="73"/>
      <c r="WXP3" s="73"/>
      <c r="WXQ3" s="73"/>
      <c r="WXR3" s="73"/>
      <c r="WXS3" s="73"/>
      <c r="WXT3" s="73"/>
      <c r="WXU3" s="73"/>
      <c r="WXV3" s="73"/>
      <c r="WXW3" s="73"/>
      <c r="WXX3" s="73"/>
      <c r="WXY3" s="73"/>
      <c r="WXZ3" s="73"/>
      <c r="WYA3" s="73"/>
      <c r="WYB3" s="73"/>
      <c r="WYC3" s="73"/>
      <c r="WYD3" s="73"/>
      <c r="WYE3" s="73"/>
      <c r="WYF3" s="73"/>
      <c r="WYG3" s="73"/>
      <c r="WYH3" s="73"/>
      <c r="WYI3" s="73"/>
      <c r="WYJ3" s="73"/>
      <c r="WYK3" s="73"/>
      <c r="WYL3" s="73"/>
      <c r="WYM3" s="73"/>
      <c r="WYN3" s="73"/>
      <c r="WYO3" s="73"/>
      <c r="WYP3" s="73"/>
      <c r="WYQ3" s="73"/>
      <c r="WYR3" s="73"/>
      <c r="WYS3" s="73"/>
      <c r="WYT3" s="73"/>
      <c r="WYU3" s="73"/>
      <c r="WYV3" s="73"/>
      <c r="WYW3" s="73"/>
      <c r="WYX3" s="73"/>
      <c r="WYY3" s="73"/>
      <c r="WYZ3" s="73"/>
      <c r="WZA3" s="73"/>
      <c r="WZB3" s="73"/>
      <c r="WZC3" s="73"/>
      <c r="WZD3" s="73"/>
      <c r="WZE3" s="73"/>
      <c r="WZF3" s="73"/>
      <c r="WZG3" s="73"/>
      <c r="WZH3" s="73"/>
      <c r="WZI3" s="73"/>
      <c r="WZJ3" s="73"/>
      <c r="WZK3" s="73"/>
      <c r="WZL3" s="73"/>
      <c r="WZM3" s="73"/>
      <c r="WZN3" s="73"/>
      <c r="WZO3" s="73"/>
      <c r="WZP3" s="73"/>
      <c r="WZQ3" s="73"/>
      <c r="WZR3" s="73"/>
      <c r="WZS3" s="73"/>
      <c r="WZT3" s="73"/>
      <c r="WZU3" s="73"/>
      <c r="WZV3" s="73"/>
      <c r="WZW3" s="73"/>
      <c r="WZX3" s="73"/>
      <c r="WZY3" s="73"/>
      <c r="WZZ3" s="73"/>
      <c r="XAA3" s="73"/>
      <c r="XAB3" s="73"/>
      <c r="XAC3" s="73"/>
      <c r="XAD3" s="73"/>
      <c r="XAE3" s="73"/>
      <c r="XAF3" s="73"/>
      <c r="XAG3" s="73"/>
      <c r="XAH3" s="73"/>
      <c r="XAI3" s="73"/>
      <c r="XAJ3" s="73"/>
      <c r="XAK3" s="73"/>
      <c r="XAL3" s="73"/>
      <c r="XAM3" s="73"/>
      <c r="XAN3" s="73"/>
      <c r="XAO3" s="73"/>
      <c r="XAP3" s="73"/>
      <c r="XAQ3" s="73"/>
      <c r="XAR3" s="73"/>
      <c r="XAS3" s="73"/>
      <c r="XAT3" s="73"/>
      <c r="XAU3" s="73"/>
      <c r="XAV3" s="73"/>
      <c r="XAW3" s="73"/>
      <c r="XAX3" s="73"/>
      <c r="XAY3" s="73"/>
      <c r="XAZ3" s="73"/>
      <c r="XBA3" s="73"/>
      <c r="XBB3" s="73"/>
      <c r="XBC3" s="73"/>
      <c r="XBD3" s="73"/>
      <c r="XBE3" s="73"/>
      <c r="XBF3" s="73"/>
      <c r="XBG3" s="73"/>
      <c r="XBH3" s="73"/>
      <c r="XBI3" s="73"/>
      <c r="XBJ3" s="73"/>
      <c r="XBK3" s="73"/>
      <c r="XBL3" s="73"/>
      <c r="XBM3" s="73"/>
      <c r="XBN3" s="73"/>
      <c r="XBO3" s="73"/>
      <c r="XBP3" s="73"/>
      <c r="XBQ3" s="73"/>
      <c r="XBR3" s="73"/>
      <c r="XBS3" s="73"/>
      <c r="XBT3" s="73"/>
      <c r="XBU3" s="73"/>
      <c r="XBV3" s="73"/>
      <c r="XBW3" s="73"/>
      <c r="XBX3" s="73"/>
      <c r="XBY3" s="73"/>
      <c r="XBZ3" s="73"/>
      <c r="XCA3" s="73"/>
      <c r="XCB3" s="73"/>
      <c r="XCC3" s="73"/>
      <c r="XCD3" s="73"/>
      <c r="XCE3" s="73"/>
      <c r="XCF3" s="73"/>
      <c r="XCG3" s="73"/>
      <c r="XCH3" s="73"/>
      <c r="XCI3" s="73"/>
      <c r="XCJ3" s="73"/>
      <c r="XCK3" s="73"/>
      <c r="XCL3" s="73"/>
      <c r="XCM3" s="73"/>
      <c r="XCN3" s="73"/>
      <c r="XCO3" s="73"/>
      <c r="XCP3" s="73"/>
      <c r="XCQ3" s="73"/>
      <c r="XCR3" s="73"/>
      <c r="XCS3" s="73"/>
      <c r="XCT3" s="73"/>
      <c r="XCU3" s="73"/>
      <c r="XCV3" s="73"/>
      <c r="XCW3" s="73"/>
      <c r="XCX3" s="73"/>
      <c r="XCY3" s="73"/>
      <c r="XCZ3" s="73"/>
      <c r="XDA3" s="73"/>
      <c r="XDB3" s="73"/>
      <c r="XDC3" s="73"/>
      <c r="XDD3" s="73"/>
      <c r="XDE3" s="73"/>
      <c r="XDF3" s="73"/>
      <c r="XDG3" s="73"/>
      <c r="XDH3" s="73"/>
      <c r="XDI3" s="73"/>
      <c r="XDJ3" s="73"/>
      <c r="XDK3" s="73"/>
      <c r="XDL3" s="73"/>
      <c r="XDM3" s="73"/>
      <c r="XDN3" s="73"/>
      <c r="XDO3" s="73"/>
      <c r="XDP3" s="73"/>
      <c r="XDQ3" s="73"/>
      <c r="XDR3" s="73"/>
      <c r="XDS3" s="73"/>
      <c r="XDT3" s="73"/>
      <c r="XDU3" s="73"/>
      <c r="XDV3" s="73"/>
      <c r="XDW3" s="73"/>
      <c r="XDX3" s="73"/>
      <c r="XDY3" s="73"/>
      <c r="XDZ3" s="73"/>
      <c r="XEA3" s="73"/>
      <c r="XEB3" s="73"/>
      <c r="XEC3" s="73"/>
      <c r="XED3" s="73"/>
      <c r="XEE3" s="73"/>
      <c r="XEF3" s="73"/>
      <c r="XEG3" s="73"/>
      <c r="XEH3" s="73"/>
      <c r="XEI3" s="73"/>
      <c r="XEJ3" s="73"/>
      <c r="XEK3" s="73"/>
      <c r="XEL3" s="73"/>
      <c r="XEM3" s="73"/>
      <c r="XEN3" s="73"/>
      <c r="XEO3" s="73"/>
      <c r="XEP3" s="73"/>
      <c r="XEQ3" s="73"/>
      <c r="XER3" s="73"/>
      <c r="XES3" s="73"/>
      <c r="XET3" s="73"/>
      <c r="XEU3" s="73"/>
      <c r="XEV3" s="73"/>
      <c r="XEW3" s="73"/>
      <c r="XEX3" s="73"/>
      <c r="XEY3" s="73"/>
      <c r="XEZ3" s="73"/>
      <c r="XFA3" s="73"/>
      <c r="XFB3" s="73"/>
    </row>
    <row r="4" spans="1:16382" s="1" customFormat="1" ht="67.5" customHeight="1">
      <c r="A4" s="3" t="s">
        <v>2</v>
      </c>
      <c r="B4" s="3" t="s">
        <v>3</v>
      </c>
      <c r="C4" s="3" t="s">
        <v>4</v>
      </c>
      <c r="D4" s="3" t="s">
        <v>5</v>
      </c>
      <c r="E4" s="3" t="s">
        <v>6</v>
      </c>
      <c r="F4" s="3" t="s">
        <v>7</v>
      </c>
      <c r="G4" s="3" t="s">
        <v>8</v>
      </c>
      <c r="H4" s="3" t="s">
        <v>9</v>
      </c>
      <c r="I4" s="3" t="s">
        <v>10</v>
      </c>
      <c r="J4" s="3" t="s">
        <v>11</v>
      </c>
      <c r="K4" s="3" t="s">
        <v>12</v>
      </c>
      <c r="L4" s="3" t="s">
        <v>13</v>
      </c>
      <c r="M4" s="3" t="s">
        <v>14</v>
      </c>
      <c r="N4" s="3" t="s">
        <v>15</v>
      </c>
      <c r="O4" s="3" t="s">
        <v>16</v>
      </c>
      <c r="P4" s="3" t="s">
        <v>17</v>
      </c>
      <c r="Q4" s="3" t="s">
        <v>18</v>
      </c>
      <c r="R4" s="3" t="s">
        <v>19</v>
      </c>
      <c r="S4" s="3" t="s">
        <v>20</v>
      </c>
      <c r="T4" s="3" t="s">
        <v>21</v>
      </c>
      <c r="U4" s="54" t="s">
        <v>22</v>
      </c>
      <c r="V4" s="3" t="s">
        <v>23</v>
      </c>
      <c r="W4" s="3" t="s">
        <v>24</v>
      </c>
      <c r="X4" s="8" t="s">
        <v>25</v>
      </c>
      <c r="Y4" s="8" t="s">
        <v>26</v>
      </c>
      <c r="Z4" s="11" t="s">
        <v>27</v>
      </c>
    </row>
    <row r="5" spans="1:16382" s="2" customFormat="1" ht="47.25" customHeight="1">
      <c r="A5" s="4" t="s">
        <v>28</v>
      </c>
      <c r="B5" s="4" t="s">
        <v>29</v>
      </c>
      <c r="C5" s="5" t="s">
        <v>30</v>
      </c>
      <c r="D5" s="5" t="s">
        <v>31</v>
      </c>
      <c r="E5" s="5" t="s">
        <v>31</v>
      </c>
      <c r="F5" s="5" t="s">
        <v>5006</v>
      </c>
      <c r="G5" s="5" t="s">
        <v>32</v>
      </c>
      <c r="H5" s="6" t="s">
        <v>5266</v>
      </c>
      <c r="I5" s="6">
        <v>1</v>
      </c>
      <c r="J5" s="5" t="s">
        <v>32</v>
      </c>
      <c r="K5" s="6">
        <v>1</v>
      </c>
      <c r="L5" s="6">
        <v>450000</v>
      </c>
      <c r="M5" s="6">
        <v>450000</v>
      </c>
      <c r="N5" s="6">
        <v>500</v>
      </c>
      <c r="O5" s="6">
        <v>500</v>
      </c>
      <c r="P5" s="6" t="s">
        <v>33</v>
      </c>
      <c r="Q5" s="6">
        <v>150</v>
      </c>
      <c r="R5" s="6">
        <v>50</v>
      </c>
      <c r="S5" s="6">
        <v>100</v>
      </c>
      <c r="T5" s="6" t="s">
        <v>33</v>
      </c>
      <c r="U5" s="55">
        <v>200</v>
      </c>
      <c r="V5" s="9">
        <v>45399</v>
      </c>
      <c r="W5" s="9">
        <v>45399</v>
      </c>
      <c r="X5" s="9">
        <v>45777</v>
      </c>
      <c r="Y5" s="9">
        <v>46141</v>
      </c>
      <c r="Z5" s="12" t="s">
        <v>34</v>
      </c>
    </row>
    <row r="6" spans="1:16382" s="2" customFormat="1" ht="47.25" customHeight="1">
      <c r="A6" s="4" t="s">
        <v>35</v>
      </c>
      <c r="B6" s="4" t="s">
        <v>29</v>
      </c>
      <c r="C6" s="5" t="s">
        <v>36</v>
      </c>
      <c r="D6" s="5" t="s">
        <v>37</v>
      </c>
      <c r="E6" s="5" t="s">
        <v>37</v>
      </c>
      <c r="F6" s="5" t="s">
        <v>5007</v>
      </c>
      <c r="G6" s="5" t="s">
        <v>38</v>
      </c>
      <c r="H6" s="6" t="s">
        <v>5267</v>
      </c>
      <c r="I6" s="6">
        <v>1</v>
      </c>
      <c r="J6" s="5" t="s">
        <v>38</v>
      </c>
      <c r="K6" s="6">
        <v>1</v>
      </c>
      <c r="L6" s="6">
        <v>400000</v>
      </c>
      <c r="M6" s="6">
        <v>400000</v>
      </c>
      <c r="N6" s="6">
        <v>400</v>
      </c>
      <c r="O6" s="6">
        <v>400</v>
      </c>
      <c r="P6" s="6" t="s">
        <v>33</v>
      </c>
      <c r="Q6" s="6">
        <v>120</v>
      </c>
      <c r="R6" s="6">
        <v>40</v>
      </c>
      <c r="S6" s="6">
        <v>80</v>
      </c>
      <c r="T6" s="6" t="s">
        <v>33</v>
      </c>
      <c r="U6" s="55">
        <v>160</v>
      </c>
      <c r="V6" s="9">
        <v>45638</v>
      </c>
      <c r="W6" s="9">
        <v>45638</v>
      </c>
      <c r="X6" s="9">
        <v>45662</v>
      </c>
      <c r="Y6" s="9">
        <v>46026</v>
      </c>
      <c r="Z6" s="12" t="s">
        <v>39</v>
      </c>
    </row>
    <row r="7" spans="1:16382" s="2" customFormat="1" ht="47.25" customHeight="1">
      <c r="A7" s="4" t="s">
        <v>35</v>
      </c>
      <c r="B7" s="4" t="s">
        <v>29</v>
      </c>
      <c r="C7" s="5" t="s">
        <v>40</v>
      </c>
      <c r="D7" s="5" t="s">
        <v>37</v>
      </c>
      <c r="E7" s="5" t="s">
        <v>37</v>
      </c>
      <c r="F7" s="5" t="s">
        <v>5007</v>
      </c>
      <c r="G7" s="5" t="s">
        <v>38</v>
      </c>
      <c r="H7" s="6" t="s">
        <v>5267</v>
      </c>
      <c r="I7" s="6">
        <v>1</v>
      </c>
      <c r="J7" s="5" t="s">
        <v>38</v>
      </c>
      <c r="K7" s="6">
        <v>1</v>
      </c>
      <c r="L7" s="6">
        <v>400000</v>
      </c>
      <c r="M7" s="6">
        <v>400000</v>
      </c>
      <c r="N7" s="6">
        <v>400</v>
      </c>
      <c r="O7" s="6">
        <v>400</v>
      </c>
      <c r="P7" s="6" t="s">
        <v>33</v>
      </c>
      <c r="Q7" s="6">
        <v>120</v>
      </c>
      <c r="R7" s="6">
        <v>40</v>
      </c>
      <c r="S7" s="6">
        <v>80</v>
      </c>
      <c r="T7" s="6" t="s">
        <v>33</v>
      </c>
      <c r="U7" s="55">
        <v>160</v>
      </c>
      <c r="V7" s="9">
        <v>45638</v>
      </c>
      <c r="W7" s="9">
        <v>45638</v>
      </c>
      <c r="X7" s="9">
        <v>45662</v>
      </c>
      <c r="Y7" s="9">
        <v>46026</v>
      </c>
      <c r="Z7" s="12" t="s">
        <v>41</v>
      </c>
    </row>
    <row r="8" spans="1:16382" s="2" customFormat="1" ht="47.25" customHeight="1">
      <c r="A8" s="4" t="s">
        <v>42</v>
      </c>
      <c r="B8" s="4" t="s">
        <v>29</v>
      </c>
      <c r="C8" s="5" t="s">
        <v>43</v>
      </c>
      <c r="D8" s="5" t="s">
        <v>37</v>
      </c>
      <c r="E8" s="5" t="s">
        <v>37</v>
      </c>
      <c r="F8" s="5" t="s">
        <v>5007</v>
      </c>
      <c r="G8" s="5" t="s">
        <v>38</v>
      </c>
      <c r="H8" s="6" t="s">
        <v>5267</v>
      </c>
      <c r="I8" s="6">
        <v>1</v>
      </c>
      <c r="J8" s="5" t="s">
        <v>38</v>
      </c>
      <c r="K8" s="6">
        <v>1</v>
      </c>
      <c r="L8" s="6">
        <v>450000</v>
      </c>
      <c r="M8" s="6">
        <v>450000</v>
      </c>
      <c r="N8" s="6">
        <v>500</v>
      </c>
      <c r="O8" s="6">
        <v>500</v>
      </c>
      <c r="P8" s="6" t="s">
        <v>33</v>
      </c>
      <c r="Q8" s="6">
        <v>150</v>
      </c>
      <c r="R8" s="6">
        <v>50</v>
      </c>
      <c r="S8" s="6">
        <v>100</v>
      </c>
      <c r="T8" s="6" t="s">
        <v>33</v>
      </c>
      <c r="U8" s="55">
        <v>200</v>
      </c>
      <c r="V8" s="9">
        <v>45638</v>
      </c>
      <c r="W8" s="9">
        <v>45638</v>
      </c>
      <c r="X8" s="9">
        <v>45662</v>
      </c>
      <c r="Y8" s="9">
        <v>46026</v>
      </c>
      <c r="Z8" s="12" t="s">
        <v>44</v>
      </c>
    </row>
    <row r="9" spans="1:16382" s="2" customFormat="1" ht="47.25" customHeight="1">
      <c r="A9" s="4" t="s">
        <v>42</v>
      </c>
      <c r="B9" s="4" t="s">
        <v>29</v>
      </c>
      <c r="C9" s="5" t="s">
        <v>45</v>
      </c>
      <c r="D9" s="5" t="s">
        <v>37</v>
      </c>
      <c r="E9" s="5" t="s">
        <v>37</v>
      </c>
      <c r="F9" s="5" t="s">
        <v>5007</v>
      </c>
      <c r="G9" s="5" t="s">
        <v>38</v>
      </c>
      <c r="H9" s="6" t="s">
        <v>5267</v>
      </c>
      <c r="I9" s="6">
        <v>1</v>
      </c>
      <c r="J9" s="5" t="s">
        <v>38</v>
      </c>
      <c r="K9" s="6">
        <v>1</v>
      </c>
      <c r="L9" s="6">
        <v>450000</v>
      </c>
      <c r="M9" s="6">
        <v>450000</v>
      </c>
      <c r="N9" s="6">
        <v>500</v>
      </c>
      <c r="O9" s="6">
        <v>500</v>
      </c>
      <c r="P9" s="6" t="s">
        <v>33</v>
      </c>
      <c r="Q9" s="6">
        <v>150</v>
      </c>
      <c r="R9" s="6">
        <v>50</v>
      </c>
      <c r="S9" s="6">
        <v>100</v>
      </c>
      <c r="T9" s="6" t="s">
        <v>33</v>
      </c>
      <c r="U9" s="55">
        <v>200</v>
      </c>
      <c r="V9" s="9">
        <v>45638</v>
      </c>
      <c r="W9" s="9">
        <v>45638</v>
      </c>
      <c r="X9" s="9">
        <v>45662</v>
      </c>
      <c r="Y9" s="9">
        <v>46026</v>
      </c>
      <c r="Z9" s="12" t="s">
        <v>46</v>
      </c>
    </row>
    <row r="10" spans="1:16382" s="2" customFormat="1" ht="47.25" customHeight="1">
      <c r="A10" s="4" t="s">
        <v>35</v>
      </c>
      <c r="B10" s="4" t="s">
        <v>29</v>
      </c>
      <c r="C10" s="5" t="s">
        <v>47</v>
      </c>
      <c r="D10" s="5" t="s">
        <v>48</v>
      </c>
      <c r="E10" s="5" t="s">
        <v>48</v>
      </c>
      <c r="F10" s="5" t="s">
        <v>5008</v>
      </c>
      <c r="G10" s="5" t="s">
        <v>49</v>
      </c>
      <c r="H10" s="6" t="s">
        <v>5268</v>
      </c>
      <c r="I10" s="6">
        <v>1</v>
      </c>
      <c r="J10" s="5" t="s">
        <v>49</v>
      </c>
      <c r="K10" s="6">
        <v>1</v>
      </c>
      <c r="L10" s="6">
        <v>400000</v>
      </c>
      <c r="M10" s="6">
        <v>400000</v>
      </c>
      <c r="N10" s="6">
        <v>400</v>
      </c>
      <c r="O10" s="6">
        <v>400</v>
      </c>
      <c r="P10" s="6" t="s">
        <v>33</v>
      </c>
      <c r="Q10" s="6">
        <v>120</v>
      </c>
      <c r="R10" s="6">
        <v>40</v>
      </c>
      <c r="S10" s="6">
        <v>80</v>
      </c>
      <c r="T10" s="6" t="s">
        <v>33</v>
      </c>
      <c r="U10" s="55">
        <v>160</v>
      </c>
      <c r="V10" s="9">
        <v>45650</v>
      </c>
      <c r="W10" s="9">
        <v>45650</v>
      </c>
      <c r="X10" s="9">
        <v>45660</v>
      </c>
      <c r="Y10" s="9">
        <v>46024</v>
      </c>
      <c r="Z10" s="12" t="s">
        <v>50</v>
      </c>
    </row>
    <row r="11" spans="1:16382" s="2" customFormat="1" ht="47.25" customHeight="1">
      <c r="A11" s="4" t="s">
        <v>28</v>
      </c>
      <c r="B11" s="4" t="s">
        <v>29</v>
      </c>
      <c r="C11" s="5" t="s">
        <v>51</v>
      </c>
      <c r="D11" s="5" t="s">
        <v>52</v>
      </c>
      <c r="E11" s="5" t="s">
        <v>52</v>
      </c>
      <c r="F11" s="5" t="s">
        <v>5009</v>
      </c>
      <c r="G11" s="5" t="s">
        <v>53</v>
      </c>
      <c r="H11" s="6" t="s">
        <v>5269</v>
      </c>
      <c r="I11" s="6">
        <v>1</v>
      </c>
      <c r="J11" s="5" t="s">
        <v>53</v>
      </c>
      <c r="K11" s="6">
        <v>1</v>
      </c>
      <c r="L11" s="6">
        <v>450000</v>
      </c>
      <c r="M11" s="6">
        <v>450000</v>
      </c>
      <c r="N11" s="6">
        <v>500</v>
      </c>
      <c r="O11" s="6">
        <v>500</v>
      </c>
      <c r="P11" s="6" t="s">
        <v>33</v>
      </c>
      <c r="Q11" s="6">
        <v>150</v>
      </c>
      <c r="R11" s="6">
        <v>50</v>
      </c>
      <c r="S11" s="6">
        <v>100</v>
      </c>
      <c r="T11" s="6" t="s">
        <v>33</v>
      </c>
      <c r="U11" s="55">
        <v>200</v>
      </c>
      <c r="V11" s="9">
        <v>45656</v>
      </c>
      <c r="W11" s="9">
        <v>45656</v>
      </c>
      <c r="X11" s="9">
        <v>45660</v>
      </c>
      <c r="Y11" s="9">
        <v>46024</v>
      </c>
      <c r="Z11" s="12" t="s">
        <v>54</v>
      </c>
    </row>
    <row r="12" spans="1:16382" s="2" customFormat="1" ht="47.25" customHeight="1">
      <c r="A12" s="4" t="s">
        <v>42</v>
      </c>
      <c r="B12" s="4" t="s">
        <v>29</v>
      </c>
      <c r="C12" s="5" t="s">
        <v>55</v>
      </c>
      <c r="D12" s="5" t="s">
        <v>56</v>
      </c>
      <c r="E12" s="5" t="s">
        <v>56</v>
      </c>
      <c r="F12" s="13" t="s">
        <v>5010</v>
      </c>
      <c r="G12" s="4" t="s">
        <v>57</v>
      </c>
      <c r="H12" s="6" t="s">
        <v>5270</v>
      </c>
      <c r="I12" s="6">
        <v>1</v>
      </c>
      <c r="J12" s="4" t="s">
        <v>57</v>
      </c>
      <c r="K12" s="6">
        <v>1</v>
      </c>
      <c r="L12" s="6">
        <v>450000</v>
      </c>
      <c r="M12" s="6">
        <v>450000</v>
      </c>
      <c r="N12" s="6">
        <v>500</v>
      </c>
      <c r="O12" s="6">
        <v>500</v>
      </c>
      <c r="P12" s="6" t="s">
        <v>33</v>
      </c>
      <c r="Q12" s="6">
        <v>150</v>
      </c>
      <c r="R12" s="6">
        <v>50</v>
      </c>
      <c r="S12" s="6">
        <v>100</v>
      </c>
      <c r="T12" s="6" t="s">
        <v>33</v>
      </c>
      <c r="U12" s="55">
        <v>200</v>
      </c>
      <c r="V12" s="9">
        <v>45657</v>
      </c>
      <c r="W12" s="9">
        <v>45657</v>
      </c>
      <c r="X12" s="9">
        <v>45659</v>
      </c>
      <c r="Y12" s="9">
        <v>46023</v>
      </c>
      <c r="Z12" s="12" t="s">
        <v>58</v>
      </c>
    </row>
    <row r="13" spans="1:16382" s="2" customFormat="1" ht="47.25" customHeight="1">
      <c r="A13" s="4" t="s">
        <v>28</v>
      </c>
      <c r="B13" s="4" t="s">
        <v>29</v>
      </c>
      <c r="C13" s="5" t="s">
        <v>59</v>
      </c>
      <c r="D13" s="5" t="s">
        <v>60</v>
      </c>
      <c r="E13" s="5" t="s">
        <v>60</v>
      </c>
      <c r="F13" s="5" t="s">
        <v>5011</v>
      </c>
      <c r="G13" s="4" t="s">
        <v>61</v>
      </c>
      <c r="H13" s="5" t="s">
        <v>5271</v>
      </c>
      <c r="I13" s="6">
        <v>1</v>
      </c>
      <c r="J13" s="4" t="s">
        <v>61</v>
      </c>
      <c r="K13" s="6">
        <v>1</v>
      </c>
      <c r="L13" s="6">
        <v>450000</v>
      </c>
      <c r="M13" s="6">
        <v>450000</v>
      </c>
      <c r="N13" s="6">
        <v>500</v>
      </c>
      <c r="O13" s="6">
        <v>500</v>
      </c>
      <c r="P13" s="6" t="s">
        <v>33</v>
      </c>
      <c r="Q13" s="6">
        <v>150</v>
      </c>
      <c r="R13" s="6">
        <v>50</v>
      </c>
      <c r="S13" s="6">
        <v>100</v>
      </c>
      <c r="T13" s="6" t="s">
        <v>33</v>
      </c>
      <c r="U13" s="55">
        <v>200</v>
      </c>
      <c r="V13" s="9">
        <v>45657</v>
      </c>
      <c r="W13" s="9">
        <v>45657</v>
      </c>
      <c r="X13" s="9">
        <v>45659</v>
      </c>
      <c r="Y13" s="9">
        <v>46023</v>
      </c>
      <c r="Z13" s="12" t="s">
        <v>62</v>
      </c>
    </row>
    <row r="14" spans="1:16382" s="2" customFormat="1" ht="47.25" customHeight="1">
      <c r="A14" s="4" t="s">
        <v>28</v>
      </c>
      <c r="B14" s="4" t="s">
        <v>29</v>
      </c>
      <c r="C14" s="5" t="s">
        <v>63</v>
      </c>
      <c r="D14" s="5" t="s">
        <v>64</v>
      </c>
      <c r="E14" s="5" t="s">
        <v>64</v>
      </c>
      <c r="F14" s="5" t="s">
        <v>5012</v>
      </c>
      <c r="G14" s="4" t="s">
        <v>65</v>
      </c>
      <c r="H14" s="6" t="s">
        <v>5272</v>
      </c>
      <c r="I14" s="6">
        <v>1</v>
      </c>
      <c r="J14" s="4" t="s">
        <v>65</v>
      </c>
      <c r="K14" s="6">
        <v>1</v>
      </c>
      <c r="L14" s="6">
        <v>450000</v>
      </c>
      <c r="M14" s="6">
        <v>450000</v>
      </c>
      <c r="N14" s="6">
        <v>500</v>
      </c>
      <c r="O14" s="6">
        <v>500</v>
      </c>
      <c r="P14" s="6" t="s">
        <v>33</v>
      </c>
      <c r="Q14" s="6">
        <v>150</v>
      </c>
      <c r="R14" s="6">
        <v>50</v>
      </c>
      <c r="S14" s="6">
        <v>100</v>
      </c>
      <c r="T14" s="6" t="s">
        <v>33</v>
      </c>
      <c r="U14" s="55">
        <v>200</v>
      </c>
      <c r="V14" s="9">
        <v>45657</v>
      </c>
      <c r="W14" s="9">
        <v>45657</v>
      </c>
      <c r="X14" s="9">
        <v>45659</v>
      </c>
      <c r="Y14" s="9">
        <v>46023</v>
      </c>
      <c r="Z14" s="12" t="s">
        <v>66</v>
      </c>
    </row>
    <row r="15" spans="1:16382" s="2" customFormat="1" ht="47.25" customHeight="1">
      <c r="A15" s="4" t="s">
        <v>28</v>
      </c>
      <c r="B15" s="4" t="s">
        <v>29</v>
      </c>
      <c r="C15" s="5" t="s">
        <v>67</v>
      </c>
      <c r="D15" s="5" t="s">
        <v>68</v>
      </c>
      <c r="E15" s="5" t="s">
        <v>68</v>
      </c>
      <c r="F15" s="5" t="s">
        <v>5013</v>
      </c>
      <c r="G15" s="5" t="s">
        <v>69</v>
      </c>
      <c r="H15" s="6" t="s">
        <v>5273</v>
      </c>
      <c r="I15" s="6">
        <v>1</v>
      </c>
      <c r="J15" s="5" t="s">
        <v>69</v>
      </c>
      <c r="K15" s="6">
        <v>1</v>
      </c>
      <c r="L15" s="6">
        <v>450000</v>
      </c>
      <c r="M15" s="6">
        <v>450000</v>
      </c>
      <c r="N15" s="6">
        <v>500</v>
      </c>
      <c r="O15" s="6">
        <v>500</v>
      </c>
      <c r="P15" s="6" t="s">
        <v>33</v>
      </c>
      <c r="Q15" s="6">
        <v>150</v>
      </c>
      <c r="R15" s="6">
        <v>50</v>
      </c>
      <c r="S15" s="6">
        <v>100</v>
      </c>
      <c r="T15" s="6" t="s">
        <v>33</v>
      </c>
      <c r="U15" s="55">
        <v>200</v>
      </c>
      <c r="V15" s="9">
        <v>45657</v>
      </c>
      <c r="W15" s="9">
        <v>45657</v>
      </c>
      <c r="X15" s="9">
        <v>45660</v>
      </c>
      <c r="Y15" s="9">
        <v>46024</v>
      </c>
      <c r="Z15" s="12" t="s">
        <v>70</v>
      </c>
    </row>
    <row r="16" spans="1:16382" s="2" customFormat="1" ht="47.25" customHeight="1">
      <c r="A16" s="4" t="s">
        <v>28</v>
      </c>
      <c r="B16" s="4" t="s">
        <v>29</v>
      </c>
      <c r="C16" s="5" t="s">
        <v>71</v>
      </c>
      <c r="D16" s="5" t="s">
        <v>72</v>
      </c>
      <c r="E16" s="5" t="s">
        <v>72</v>
      </c>
      <c r="F16" s="5" t="s">
        <v>5014</v>
      </c>
      <c r="G16" s="5" t="s">
        <v>73</v>
      </c>
      <c r="H16" s="6" t="s">
        <v>5274</v>
      </c>
      <c r="I16" s="6">
        <v>1</v>
      </c>
      <c r="J16" s="5" t="s">
        <v>73</v>
      </c>
      <c r="K16" s="6">
        <v>1</v>
      </c>
      <c r="L16" s="6">
        <v>450000</v>
      </c>
      <c r="M16" s="6">
        <v>450000</v>
      </c>
      <c r="N16" s="6">
        <v>500</v>
      </c>
      <c r="O16" s="6">
        <v>500</v>
      </c>
      <c r="P16" s="6" t="s">
        <v>33</v>
      </c>
      <c r="Q16" s="6">
        <v>150</v>
      </c>
      <c r="R16" s="6">
        <v>50</v>
      </c>
      <c r="S16" s="6">
        <v>100</v>
      </c>
      <c r="T16" s="6" t="s">
        <v>33</v>
      </c>
      <c r="U16" s="55">
        <v>200</v>
      </c>
      <c r="V16" s="9">
        <v>45657</v>
      </c>
      <c r="W16" s="9">
        <v>45657</v>
      </c>
      <c r="X16" s="9">
        <v>45662</v>
      </c>
      <c r="Y16" s="9">
        <v>46026</v>
      </c>
      <c r="Z16" s="12" t="s">
        <v>74</v>
      </c>
    </row>
    <row r="17" spans="1:26" s="2" customFormat="1" ht="47.25" customHeight="1">
      <c r="A17" s="4" t="s">
        <v>28</v>
      </c>
      <c r="B17" s="4" t="s">
        <v>29</v>
      </c>
      <c r="C17" s="5" t="s">
        <v>75</v>
      </c>
      <c r="D17" s="5" t="s">
        <v>76</v>
      </c>
      <c r="E17" s="5" t="s">
        <v>76</v>
      </c>
      <c r="F17" s="5" t="s">
        <v>5015</v>
      </c>
      <c r="G17" s="5" t="s">
        <v>77</v>
      </c>
      <c r="H17" s="6" t="s">
        <v>5275</v>
      </c>
      <c r="I17" s="6">
        <v>1</v>
      </c>
      <c r="J17" s="5" t="s">
        <v>77</v>
      </c>
      <c r="K17" s="6">
        <v>1</v>
      </c>
      <c r="L17" s="6">
        <v>450000</v>
      </c>
      <c r="M17" s="6">
        <v>450000</v>
      </c>
      <c r="N17" s="6">
        <v>500</v>
      </c>
      <c r="O17" s="6">
        <v>500</v>
      </c>
      <c r="P17" s="6" t="s">
        <v>33</v>
      </c>
      <c r="Q17" s="6">
        <v>150</v>
      </c>
      <c r="R17" s="6">
        <v>50</v>
      </c>
      <c r="S17" s="6">
        <v>100</v>
      </c>
      <c r="T17" s="6" t="s">
        <v>33</v>
      </c>
      <c r="U17" s="55">
        <v>200</v>
      </c>
      <c r="V17" s="9">
        <v>45657</v>
      </c>
      <c r="W17" s="9">
        <v>45657</v>
      </c>
      <c r="X17" s="9">
        <v>45662</v>
      </c>
      <c r="Y17" s="9">
        <v>46026</v>
      </c>
      <c r="Z17" s="12" t="s">
        <v>78</v>
      </c>
    </row>
    <row r="18" spans="1:26" s="2" customFormat="1" ht="47.25" customHeight="1">
      <c r="A18" s="4" t="s">
        <v>28</v>
      </c>
      <c r="B18" s="4" t="s">
        <v>29</v>
      </c>
      <c r="C18" s="5" t="s">
        <v>79</v>
      </c>
      <c r="D18" s="5" t="s">
        <v>80</v>
      </c>
      <c r="E18" s="5" t="s">
        <v>80</v>
      </c>
      <c r="F18" s="5" t="s">
        <v>5016</v>
      </c>
      <c r="G18" s="5" t="s">
        <v>81</v>
      </c>
      <c r="H18" s="6" t="s">
        <v>5276</v>
      </c>
      <c r="I18" s="6">
        <v>1</v>
      </c>
      <c r="J18" s="5" t="s">
        <v>81</v>
      </c>
      <c r="K18" s="6">
        <v>1</v>
      </c>
      <c r="L18" s="6">
        <v>450000</v>
      </c>
      <c r="M18" s="6">
        <v>450000</v>
      </c>
      <c r="N18" s="6">
        <v>500</v>
      </c>
      <c r="O18" s="6">
        <v>500</v>
      </c>
      <c r="P18" s="6" t="s">
        <v>33</v>
      </c>
      <c r="Q18" s="6">
        <v>150</v>
      </c>
      <c r="R18" s="6">
        <v>50</v>
      </c>
      <c r="S18" s="6">
        <v>100</v>
      </c>
      <c r="T18" s="6" t="s">
        <v>33</v>
      </c>
      <c r="U18" s="55">
        <v>200</v>
      </c>
      <c r="V18" s="9">
        <v>45657</v>
      </c>
      <c r="W18" s="9">
        <v>45657</v>
      </c>
      <c r="X18" s="9">
        <v>45662</v>
      </c>
      <c r="Y18" s="9">
        <v>46026</v>
      </c>
      <c r="Z18" s="12" t="s">
        <v>82</v>
      </c>
    </row>
    <row r="19" spans="1:26" s="2" customFormat="1" ht="47.25" customHeight="1">
      <c r="A19" s="4" t="s">
        <v>28</v>
      </c>
      <c r="B19" s="4" t="s">
        <v>29</v>
      </c>
      <c r="C19" s="5" t="s">
        <v>83</v>
      </c>
      <c r="D19" s="5" t="s">
        <v>84</v>
      </c>
      <c r="E19" s="5" t="s">
        <v>84</v>
      </c>
      <c r="F19" s="5" t="s">
        <v>5017</v>
      </c>
      <c r="G19" s="5" t="s">
        <v>85</v>
      </c>
      <c r="H19" s="6" t="s">
        <v>5277</v>
      </c>
      <c r="I19" s="6">
        <v>1</v>
      </c>
      <c r="J19" s="5" t="s">
        <v>85</v>
      </c>
      <c r="K19" s="6">
        <v>1</v>
      </c>
      <c r="L19" s="6">
        <v>450000</v>
      </c>
      <c r="M19" s="6">
        <v>450000</v>
      </c>
      <c r="N19" s="6">
        <v>500</v>
      </c>
      <c r="O19" s="6">
        <v>500</v>
      </c>
      <c r="P19" s="6" t="s">
        <v>33</v>
      </c>
      <c r="Q19" s="6">
        <v>150</v>
      </c>
      <c r="R19" s="6">
        <v>50</v>
      </c>
      <c r="S19" s="6">
        <v>100</v>
      </c>
      <c r="T19" s="6" t="s">
        <v>33</v>
      </c>
      <c r="U19" s="55">
        <v>200</v>
      </c>
      <c r="V19" s="9">
        <v>45657</v>
      </c>
      <c r="W19" s="9">
        <v>45657</v>
      </c>
      <c r="X19" s="9">
        <v>45667</v>
      </c>
      <c r="Y19" s="9">
        <v>46031</v>
      </c>
      <c r="Z19" s="12" t="s">
        <v>86</v>
      </c>
    </row>
    <row r="20" spans="1:26" s="2" customFormat="1" ht="47.25" customHeight="1">
      <c r="A20" s="4" t="s">
        <v>28</v>
      </c>
      <c r="B20" s="4" t="s">
        <v>29</v>
      </c>
      <c r="C20" s="5" t="s">
        <v>87</v>
      </c>
      <c r="D20" s="5" t="s">
        <v>88</v>
      </c>
      <c r="E20" s="5" t="s">
        <v>88</v>
      </c>
      <c r="F20" s="5" t="s">
        <v>5018</v>
      </c>
      <c r="G20" s="5" t="s">
        <v>89</v>
      </c>
      <c r="H20" s="6" t="s">
        <v>5278</v>
      </c>
      <c r="I20" s="6">
        <v>1</v>
      </c>
      <c r="J20" s="5" t="s">
        <v>89</v>
      </c>
      <c r="K20" s="6">
        <v>1</v>
      </c>
      <c r="L20" s="6">
        <v>450000</v>
      </c>
      <c r="M20" s="6">
        <v>450000</v>
      </c>
      <c r="N20" s="6">
        <v>500</v>
      </c>
      <c r="O20" s="6">
        <v>500</v>
      </c>
      <c r="P20" s="6" t="s">
        <v>33</v>
      </c>
      <c r="Q20" s="6">
        <v>150</v>
      </c>
      <c r="R20" s="6">
        <v>50</v>
      </c>
      <c r="S20" s="6">
        <v>100</v>
      </c>
      <c r="T20" s="6" t="s">
        <v>33</v>
      </c>
      <c r="U20" s="55">
        <v>200</v>
      </c>
      <c r="V20" s="9">
        <v>45657</v>
      </c>
      <c r="W20" s="9">
        <v>45657</v>
      </c>
      <c r="X20" s="9">
        <v>45674</v>
      </c>
      <c r="Y20" s="9">
        <v>46038</v>
      </c>
      <c r="Z20" s="12" t="s">
        <v>90</v>
      </c>
    </row>
    <row r="21" spans="1:26" s="2" customFormat="1" ht="47.25" customHeight="1">
      <c r="A21" s="4" t="s">
        <v>42</v>
      </c>
      <c r="B21" s="4" t="s">
        <v>29</v>
      </c>
      <c r="C21" s="5" t="s">
        <v>91</v>
      </c>
      <c r="D21" s="5" t="s">
        <v>92</v>
      </c>
      <c r="E21" s="5" t="s">
        <v>92</v>
      </c>
      <c r="F21" s="5" t="s">
        <v>5017</v>
      </c>
      <c r="G21" s="5" t="s">
        <v>93</v>
      </c>
      <c r="H21" s="6" t="s">
        <v>5279</v>
      </c>
      <c r="I21" s="6">
        <v>1</v>
      </c>
      <c r="J21" s="5" t="s">
        <v>93</v>
      </c>
      <c r="K21" s="6">
        <v>1</v>
      </c>
      <c r="L21" s="6">
        <v>450000</v>
      </c>
      <c r="M21" s="6">
        <v>450000</v>
      </c>
      <c r="N21" s="6">
        <v>500</v>
      </c>
      <c r="O21" s="6">
        <v>500</v>
      </c>
      <c r="P21" s="6" t="s">
        <v>33</v>
      </c>
      <c r="Q21" s="6">
        <v>150</v>
      </c>
      <c r="R21" s="6">
        <v>50</v>
      </c>
      <c r="S21" s="6">
        <v>100</v>
      </c>
      <c r="T21" s="6" t="s">
        <v>33</v>
      </c>
      <c r="U21" s="55">
        <v>200</v>
      </c>
      <c r="V21" s="9">
        <v>45657</v>
      </c>
      <c r="W21" s="9">
        <v>45657</v>
      </c>
      <c r="X21" s="9">
        <v>45662</v>
      </c>
      <c r="Y21" s="9">
        <v>46026</v>
      </c>
      <c r="Z21" s="12" t="s">
        <v>94</v>
      </c>
    </row>
    <row r="22" spans="1:26" s="2" customFormat="1" ht="47.25" customHeight="1">
      <c r="A22" s="4" t="s">
        <v>42</v>
      </c>
      <c r="B22" s="4" t="s">
        <v>29</v>
      </c>
      <c r="C22" s="5" t="s">
        <v>95</v>
      </c>
      <c r="D22" s="5" t="s">
        <v>96</v>
      </c>
      <c r="E22" s="5" t="s">
        <v>96</v>
      </c>
      <c r="F22" s="5" t="s">
        <v>5019</v>
      </c>
      <c r="G22" s="5" t="s">
        <v>97</v>
      </c>
      <c r="H22" s="6" t="s">
        <v>5280</v>
      </c>
      <c r="I22" s="6">
        <v>1</v>
      </c>
      <c r="J22" s="5" t="s">
        <v>97</v>
      </c>
      <c r="K22" s="6">
        <v>1</v>
      </c>
      <c r="L22" s="6">
        <v>450000</v>
      </c>
      <c r="M22" s="6">
        <v>450000</v>
      </c>
      <c r="N22" s="6">
        <v>500</v>
      </c>
      <c r="O22" s="6">
        <v>500</v>
      </c>
      <c r="P22" s="6" t="s">
        <v>33</v>
      </c>
      <c r="Q22" s="6">
        <v>150</v>
      </c>
      <c r="R22" s="6">
        <v>50</v>
      </c>
      <c r="S22" s="6">
        <v>100</v>
      </c>
      <c r="T22" s="6" t="s">
        <v>33</v>
      </c>
      <c r="U22" s="55">
        <v>200</v>
      </c>
      <c r="V22" s="9">
        <v>45657</v>
      </c>
      <c r="W22" s="9">
        <v>45657</v>
      </c>
      <c r="X22" s="9">
        <v>45662</v>
      </c>
      <c r="Y22" s="9">
        <v>46026</v>
      </c>
      <c r="Z22" s="12" t="s">
        <v>98</v>
      </c>
    </row>
    <row r="23" spans="1:26" s="2" customFormat="1" ht="47.25" customHeight="1">
      <c r="A23" s="4" t="s">
        <v>42</v>
      </c>
      <c r="B23" s="4" t="s">
        <v>29</v>
      </c>
      <c r="C23" s="5" t="s">
        <v>99</v>
      </c>
      <c r="D23" s="5" t="s">
        <v>100</v>
      </c>
      <c r="E23" s="5" t="s">
        <v>100</v>
      </c>
      <c r="F23" s="5" t="s">
        <v>5020</v>
      </c>
      <c r="G23" s="5" t="s">
        <v>101</v>
      </c>
      <c r="H23" s="6" t="s">
        <v>5281</v>
      </c>
      <c r="I23" s="6">
        <v>1</v>
      </c>
      <c r="J23" s="5" t="s">
        <v>101</v>
      </c>
      <c r="K23" s="6">
        <v>1</v>
      </c>
      <c r="L23" s="6">
        <v>450000</v>
      </c>
      <c r="M23" s="6">
        <v>450000</v>
      </c>
      <c r="N23" s="6">
        <v>500</v>
      </c>
      <c r="O23" s="6">
        <v>500</v>
      </c>
      <c r="P23" s="6" t="s">
        <v>33</v>
      </c>
      <c r="Q23" s="6">
        <v>150</v>
      </c>
      <c r="R23" s="6">
        <v>50</v>
      </c>
      <c r="S23" s="6">
        <v>100</v>
      </c>
      <c r="T23" s="6" t="s">
        <v>33</v>
      </c>
      <c r="U23" s="55">
        <v>200</v>
      </c>
      <c r="V23" s="9">
        <v>45657</v>
      </c>
      <c r="W23" s="9">
        <v>45657</v>
      </c>
      <c r="X23" s="9">
        <v>45673</v>
      </c>
      <c r="Y23" s="9">
        <v>46037</v>
      </c>
      <c r="Z23" s="12" t="s">
        <v>102</v>
      </c>
    </row>
    <row r="24" spans="1:26" s="2" customFormat="1" ht="47.25" customHeight="1">
      <c r="A24" s="4" t="s">
        <v>28</v>
      </c>
      <c r="B24" s="4" t="s">
        <v>29</v>
      </c>
      <c r="C24" s="5" t="s">
        <v>103</v>
      </c>
      <c r="D24" s="5" t="s">
        <v>104</v>
      </c>
      <c r="E24" s="5" t="s">
        <v>104</v>
      </c>
      <c r="F24" s="5" t="s">
        <v>5021</v>
      </c>
      <c r="G24" s="5" t="s">
        <v>105</v>
      </c>
      <c r="H24" s="6" t="s">
        <v>5282</v>
      </c>
      <c r="I24" s="6">
        <v>1</v>
      </c>
      <c r="J24" s="5" t="s">
        <v>105</v>
      </c>
      <c r="K24" s="6">
        <v>1</v>
      </c>
      <c r="L24" s="6">
        <v>450000</v>
      </c>
      <c r="M24" s="6">
        <v>450000</v>
      </c>
      <c r="N24" s="6">
        <v>500</v>
      </c>
      <c r="O24" s="6">
        <v>500</v>
      </c>
      <c r="P24" s="6" t="s">
        <v>33</v>
      </c>
      <c r="Q24" s="6">
        <v>150</v>
      </c>
      <c r="R24" s="6">
        <v>50</v>
      </c>
      <c r="S24" s="6">
        <v>100</v>
      </c>
      <c r="T24" s="6" t="s">
        <v>33</v>
      </c>
      <c r="U24" s="55">
        <v>200</v>
      </c>
      <c r="V24" s="9">
        <v>45657</v>
      </c>
      <c r="W24" s="9">
        <v>45657</v>
      </c>
      <c r="X24" s="9">
        <v>45660</v>
      </c>
      <c r="Y24" s="9">
        <v>46024</v>
      </c>
      <c r="Z24" s="12" t="s">
        <v>106</v>
      </c>
    </row>
    <row r="25" spans="1:26" s="2" customFormat="1" ht="47.25" customHeight="1">
      <c r="A25" s="4" t="s">
        <v>35</v>
      </c>
      <c r="B25" s="4" t="s">
        <v>29</v>
      </c>
      <c r="C25" s="5" t="s">
        <v>107</v>
      </c>
      <c r="D25" s="5" t="s">
        <v>108</v>
      </c>
      <c r="E25" s="5" t="s">
        <v>108</v>
      </c>
      <c r="F25" s="5" t="s">
        <v>5022</v>
      </c>
      <c r="G25" s="5" t="s">
        <v>109</v>
      </c>
      <c r="H25" s="6" t="s">
        <v>5283</v>
      </c>
      <c r="I25" s="6">
        <v>1</v>
      </c>
      <c r="J25" s="5" t="s">
        <v>109</v>
      </c>
      <c r="K25" s="6">
        <v>1</v>
      </c>
      <c r="L25" s="6">
        <v>400000</v>
      </c>
      <c r="M25" s="6">
        <v>400000</v>
      </c>
      <c r="N25" s="6">
        <v>400</v>
      </c>
      <c r="O25" s="6">
        <v>400</v>
      </c>
      <c r="P25" s="6" t="s">
        <v>33</v>
      </c>
      <c r="Q25" s="6">
        <v>120</v>
      </c>
      <c r="R25" s="6">
        <v>40</v>
      </c>
      <c r="S25" s="6">
        <v>80</v>
      </c>
      <c r="T25" s="6" t="s">
        <v>33</v>
      </c>
      <c r="U25" s="55">
        <v>160</v>
      </c>
      <c r="V25" s="9">
        <v>45664</v>
      </c>
      <c r="W25" s="9">
        <v>45664</v>
      </c>
      <c r="X25" s="9">
        <v>45687</v>
      </c>
      <c r="Y25" s="9">
        <v>46051</v>
      </c>
      <c r="Z25" s="12" t="s">
        <v>110</v>
      </c>
    </row>
    <row r="26" spans="1:26" s="2" customFormat="1" ht="47.25" customHeight="1">
      <c r="A26" s="4" t="s">
        <v>28</v>
      </c>
      <c r="B26" s="4" t="s">
        <v>29</v>
      </c>
      <c r="C26" s="5" t="s">
        <v>111</v>
      </c>
      <c r="D26" s="5" t="s">
        <v>112</v>
      </c>
      <c r="E26" s="5" t="s">
        <v>112</v>
      </c>
      <c r="F26" s="5" t="s">
        <v>5023</v>
      </c>
      <c r="G26" s="5" t="s">
        <v>113</v>
      </c>
      <c r="H26" s="6" t="s">
        <v>5284</v>
      </c>
      <c r="I26" s="6">
        <v>1</v>
      </c>
      <c r="J26" s="5" t="s">
        <v>113</v>
      </c>
      <c r="K26" s="6">
        <v>1</v>
      </c>
      <c r="L26" s="6">
        <v>450000</v>
      </c>
      <c r="M26" s="6">
        <v>450000</v>
      </c>
      <c r="N26" s="6">
        <v>500</v>
      </c>
      <c r="O26" s="6">
        <v>500</v>
      </c>
      <c r="P26" s="6" t="s">
        <v>33</v>
      </c>
      <c r="Q26" s="6">
        <v>150</v>
      </c>
      <c r="R26" s="6">
        <v>50</v>
      </c>
      <c r="S26" s="6">
        <v>100</v>
      </c>
      <c r="T26" s="6" t="s">
        <v>33</v>
      </c>
      <c r="U26" s="55">
        <v>200</v>
      </c>
      <c r="V26" s="9">
        <v>45665</v>
      </c>
      <c r="W26" s="9">
        <v>45665</v>
      </c>
      <c r="X26" s="9">
        <v>45666</v>
      </c>
      <c r="Y26" s="9">
        <v>46030</v>
      </c>
      <c r="Z26" s="12" t="s">
        <v>114</v>
      </c>
    </row>
    <row r="27" spans="1:26" s="2" customFormat="1" ht="47.25" customHeight="1">
      <c r="A27" s="4" t="s">
        <v>42</v>
      </c>
      <c r="B27" s="4" t="s">
        <v>29</v>
      </c>
      <c r="C27" s="5" t="s">
        <v>115</v>
      </c>
      <c r="D27" s="5" t="s">
        <v>116</v>
      </c>
      <c r="E27" s="5" t="s">
        <v>116</v>
      </c>
      <c r="F27" s="5" t="s">
        <v>5024</v>
      </c>
      <c r="G27" s="5" t="s">
        <v>117</v>
      </c>
      <c r="H27" s="6" t="s">
        <v>5285</v>
      </c>
      <c r="I27" s="6">
        <v>1</v>
      </c>
      <c r="J27" s="5" t="s">
        <v>117</v>
      </c>
      <c r="K27" s="6">
        <v>1</v>
      </c>
      <c r="L27" s="6">
        <v>450000</v>
      </c>
      <c r="M27" s="6">
        <v>450000</v>
      </c>
      <c r="N27" s="6">
        <v>500</v>
      </c>
      <c r="O27" s="6">
        <v>500</v>
      </c>
      <c r="P27" s="6" t="s">
        <v>33</v>
      </c>
      <c r="Q27" s="6">
        <v>150</v>
      </c>
      <c r="R27" s="6">
        <v>50</v>
      </c>
      <c r="S27" s="6">
        <v>100</v>
      </c>
      <c r="T27" s="6" t="s">
        <v>33</v>
      </c>
      <c r="U27" s="55">
        <v>200</v>
      </c>
      <c r="V27" s="9">
        <v>45665</v>
      </c>
      <c r="W27" s="9">
        <v>45665</v>
      </c>
      <c r="X27" s="9">
        <v>45666</v>
      </c>
      <c r="Y27" s="9">
        <v>46030</v>
      </c>
      <c r="Z27" s="12" t="s">
        <v>118</v>
      </c>
    </row>
    <row r="28" spans="1:26" s="2" customFormat="1" ht="47.25" customHeight="1">
      <c r="A28" s="4" t="s">
        <v>35</v>
      </c>
      <c r="B28" s="4" t="s">
        <v>29</v>
      </c>
      <c r="C28" s="5" t="s">
        <v>119</v>
      </c>
      <c r="D28" s="5" t="s">
        <v>120</v>
      </c>
      <c r="E28" s="5" t="s">
        <v>120</v>
      </c>
      <c r="F28" s="5" t="s">
        <v>5017</v>
      </c>
      <c r="G28" s="5" t="s">
        <v>121</v>
      </c>
      <c r="H28" s="6" t="s">
        <v>5286</v>
      </c>
      <c r="I28" s="6">
        <v>1</v>
      </c>
      <c r="J28" s="5" t="s">
        <v>121</v>
      </c>
      <c r="K28" s="6">
        <v>1</v>
      </c>
      <c r="L28" s="6">
        <v>400000</v>
      </c>
      <c r="M28" s="6">
        <v>400000</v>
      </c>
      <c r="N28" s="6">
        <v>400</v>
      </c>
      <c r="O28" s="6">
        <v>400</v>
      </c>
      <c r="P28" s="6" t="s">
        <v>33</v>
      </c>
      <c r="Q28" s="6">
        <v>120</v>
      </c>
      <c r="R28" s="6">
        <v>40</v>
      </c>
      <c r="S28" s="6">
        <v>80</v>
      </c>
      <c r="T28" s="6" t="s">
        <v>33</v>
      </c>
      <c r="U28" s="55">
        <v>160</v>
      </c>
      <c r="V28" s="9">
        <v>45665</v>
      </c>
      <c r="W28" s="9">
        <v>45665</v>
      </c>
      <c r="X28" s="9">
        <v>45679</v>
      </c>
      <c r="Y28" s="9">
        <v>46043</v>
      </c>
      <c r="Z28" s="12" t="s">
        <v>122</v>
      </c>
    </row>
    <row r="29" spans="1:26" s="2" customFormat="1" ht="47.25" customHeight="1">
      <c r="A29" s="4" t="s">
        <v>42</v>
      </c>
      <c r="B29" s="4" t="s">
        <v>29</v>
      </c>
      <c r="C29" s="5" t="s">
        <v>123</v>
      </c>
      <c r="D29" s="5" t="s">
        <v>124</v>
      </c>
      <c r="E29" s="5" t="s">
        <v>124</v>
      </c>
      <c r="F29" s="5" t="s">
        <v>5025</v>
      </c>
      <c r="G29" s="5" t="s">
        <v>125</v>
      </c>
      <c r="H29" s="6" t="s">
        <v>5287</v>
      </c>
      <c r="I29" s="6">
        <v>1</v>
      </c>
      <c r="J29" s="5" t="s">
        <v>125</v>
      </c>
      <c r="K29" s="6">
        <v>1</v>
      </c>
      <c r="L29" s="6">
        <v>450000</v>
      </c>
      <c r="M29" s="6">
        <v>450000</v>
      </c>
      <c r="N29" s="6">
        <v>500</v>
      </c>
      <c r="O29" s="6">
        <v>500</v>
      </c>
      <c r="P29" s="6" t="s">
        <v>33</v>
      </c>
      <c r="Q29" s="6">
        <v>150</v>
      </c>
      <c r="R29" s="6">
        <v>50</v>
      </c>
      <c r="S29" s="6">
        <v>100</v>
      </c>
      <c r="T29" s="6" t="s">
        <v>33</v>
      </c>
      <c r="U29" s="55">
        <v>200</v>
      </c>
      <c r="V29" s="9">
        <v>45665</v>
      </c>
      <c r="W29" s="9">
        <v>45665</v>
      </c>
      <c r="X29" s="9">
        <v>45666</v>
      </c>
      <c r="Y29" s="9">
        <v>46030</v>
      </c>
      <c r="Z29" s="12" t="s">
        <v>126</v>
      </c>
    </row>
    <row r="30" spans="1:26" s="2" customFormat="1" ht="47.25" customHeight="1">
      <c r="A30" s="4" t="s">
        <v>42</v>
      </c>
      <c r="B30" s="4" t="s">
        <v>29</v>
      </c>
      <c r="C30" s="5" t="s">
        <v>127</v>
      </c>
      <c r="D30" s="5" t="s">
        <v>128</v>
      </c>
      <c r="E30" s="5" t="s">
        <v>128</v>
      </c>
      <c r="F30" s="5" t="s">
        <v>5026</v>
      </c>
      <c r="G30" s="5" t="s">
        <v>129</v>
      </c>
      <c r="H30" s="6" t="s">
        <v>5288</v>
      </c>
      <c r="I30" s="6">
        <v>1</v>
      </c>
      <c r="J30" s="5" t="s">
        <v>129</v>
      </c>
      <c r="K30" s="6">
        <v>1</v>
      </c>
      <c r="L30" s="6">
        <v>450000</v>
      </c>
      <c r="M30" s="6">
        <v>450000</v>
      </c>
      <c r="N30" s="6">
        <v>500</v>
      </c>
      <c r="O30" s="6">
        <v>500</v>
      </c>
      <c r="P30" s="6" t="s">
        <v>33</v>
      </c>
      <c r="Q30" s="6">
        <v>150</v>
      </c>
      <c r="R30" s="6">
        <v>50</v>
      </c>
      <c r="S30" s="6">
        <v>100</v>
      </c>
      <c r="T30" s="6" t="s">
        <v>33</v>
      </c>
      <c r="U30" s="55">
        <v>200</v>
      </c>
      <c r="V30" s="9">
        <v>45665</v>
      </c>
      <c r="W30" s="9">
        <v>45665</v>
      </c>
      <c r="X30" s="9">
        <v>45688</v>
      </c>
      <c r="Y30" s="9">
        <v>46052</v>
      </c>
      <c r="Z30" s="12" t="s">
        <v>130</v>
      </c>
    </row>
    <row r="31" spans="1:26" s="2" customFormat="1" ht="47.25" customHeight="1">
      <c r="A31" s="4" t="s">
        <v>28</v>
      </c>
      <c r="B31" s="4" t="s">
        <v>29</v>
      </c>
      <c r="C31" s="5" t="s">
        <v>131</v>
      </c>
      <c r="D31" s="5" t="s">
        <v>132</v>
      </c>
      <c r="E31" s="5" t="s">
        <v>132</v>
      </c>
      <c r="F31" s="5" t="s">
        <v>5027</v>
      </c>
      <c r="G31" s="5" t="s">
        <v>133</v>
      </c>
      <c r="H31" s="6" t="s">
        <v>5289</v>
      </c>
      <c r="I31" s="6">
        <v>1</v>
      </c>
      <c r="J31" s="5" t="s">
        <v>133</v>
      </c>
      <c r="K31" s="6">
        <v>1</v>
      </c>
      <c r="L31" s="6">
        <v>450000</v>
      </c>
      <c r="M31" s="6">
        <v>450000</v>
      </c>
      <c r="N31" s="6">
        <v>500</v>
      </c>
      <c r="O31" s="6">
        <v>500</v>
      </c>
      <c r="P31" s="6" t="s">
        <v>33</v>
      </c>
      <c r="Q31" s="6">
        <v>150</v>
      </c>
      <c r="R31" s="6">
        <v>50</v>
      </c>
      <c r="S31" s="6">
        <v>100</v>
      </c>
      <c r="T31" s="6" t="s">
        <v>33</v>
      </c>
      <c r="U31" s="55">
        <v>200</v>
      </c>
      <c r="V31" s="9">
        <v>45665</v>
      </c>
      <c r="W31" s="9">
        <v>45665</v>
      </c>
      <c r="X31" s="9">
        <v>45666</v>
      </c>
      <c r="Y31" s="9">
        <v>46030</v>
      </c>
      <c r="Z31" s="12" t="s">
        <v>134</v>
      </c>
    </row>
    <row r="32" spans="1:26" s="2" customFormat="1" ht="47.25" customHeight="1">
      <c r="A32" s="4" t="s">
        <v>28</v>
      </c>
      <c r="B32" s="4" t="s">
        <v>29</v>
      </c>
      <c r="C32" s="5" t="s">
        <v>135</v>
      </c>
      <c r="D32" s="5" t="s">
        <v>136</v>
      </c>
      <c r="E32" s="5" t="s">
        <v>136</v>
      </c>
      <c r="F32" s="5" t="s">
        <v>5028</v>
      </c>
      <c r="G32" s="5" t="s">
        <v>137</v>
      </c>
      <c r="H32" s="6" t="s">
        <v>5290</v>
      </c>
      <c r="I32" s="6">
        <v>1</v>
      </c>
      <c r="J32" s="5" t="s">
        <v>137</v>
      </c>
      <c r="K32" s="6">
        <v>1</v>
      </c>
      <c r="L32" s="6">
        <v>450000</v>
      </c>
      <c r="M32" s="6">
        <v>450000</v>
      </c>
      <c r="N32" s="6">
        <v>500</v>
      </c>
      <c r="O32" s="6">
        <v>500</v>
      </c>
      <c r="P32" s="6" t="s">
        <v>33</v>
      </c>
      <c r="Q32" s="6">
        <v>150</v>
      </c>
      <c r="R32" s="6">
        <v>50</v>
      </c>
      <c r="S32" s="6">
        <v>100</v>
      </c>
      <c r="T32" s="6" t="s">
        <v>33</v>
      </c>
      <c r="U32" s="55">
        <v>200</v>
      </c>
      <c r="V32" s="9">
        <v>45665</v>
      </c>
      <c r="W32" s="9">
        <v>45665</v>
      </c>
      <c r="X32" s="9">
        <v>45666</v>
      </c>
      <c r="Y32" s="9">
        <v>46030</v>
      </c>
      <c r="Z32" s="12" t="s">
        <v>138</v>
      </c>
    </row>
    <row r="33" spans="1:26" s="2" customFormat="1" ht="47.25" customHeight="1">
      <c r="A33" s="4" t="s">
        <v>28</v>
      </c>
      <c r="B33" s="4" t="s">
        <v>29</v>
      </c>
      <c r="C33" s="5" t="s">
        <v>139</v>
      </c>
      <c r="D33" s="5" t="s">
        <v>140</v>
      </c>
      <c r="E33" s="5" t="s">
        <v>140</v>
      </c>
      <c r="F33" s="5" t="s">
        <v>5029</v>
      </c>
      <c r="G33" s="5" t="s">
        <v>141</v>
      </c>
      <c r="H33" s="6" t="s">
        <v>5291</v>
      </c>
      <c r="I33" s="6">
        <v>1</v>
      </c>
      <c r="J33" s="5" t="s">
        <v>141</v>
      </c>
      <c r="K33" s="6">
        <v>1</v>
      </c>
      <c r="L33" s="6">
        <v>450000</v>
      </c>
      <c r="M33" s="6">
        <v>450000</v>
      </c>
      <c r="N33" s="6">
        <v>500</v>
      </c>
      <c r="O33" s="6">
        <v>500</v>
      </c>
      <c r="P33" s="6" t="s">
        <v>33</v>
      </c>
      <c r="Q33" s="6">
        <v>150</v>
      </c>
      <c r="R33" s="6">
        <v>50</v>
      </c>
      <c r="S33" s="6">
        <v>100</v>
      </c>
      <c r="T33" s="6" t="s">
        <v>33</v>
      </c>
      <c r="U33" s="55">
        <v>200</v>
      </c>
      <c r="V33" s="9">
        <v>45665</v>
      </c>
      <c r="W33" s="9">
        <v>45665</v>
      </c>
      <c r="X33" s="9">
        <v>45666</v>
      </c>
      <c r="Y33" s="9">
        <v>46030</v>
      </c>
      <c r="Z33" s="12" t="s">
        <v>142</v>
      </c>
    </row>
    <row r="34" spans="1:26" s="2" customFormat="1" ht="47.25" customHeight="1">
      <c r="A34" s="4" t="s">
        <v>28</v>
      </c>
      <c r="B34" s="4" t="s">
        <v>29</v>
      </c>
      <c r="C34" s="5" t="s">
        <v>143</v>
      </c>
      <c r="D34" s="5" t="s">
        <v>144</v>
      </c>
      <c r="E34" s="5" t="s">
        <v>144</v>
      </c>
      <c r="F34" s="5" t="s">
        <v>5030</v>
      </c>
      <c r="G34" s="5" t="s">
        <v>145</v>
      </c>
      <c r="H34" s="6" t="s">
        <v>5292</v>
      </c>
      <c r="I34" s="6">
        <v>1</v>
      </c>
      <c r="J34" s="5" t="s">
        <v>145</v>
      </c>
      <c r="K34" s="6">
        <v>1</v>
      </c>
      <c r="L34" s="6">
        <v>450000</v>
      </c>
      <c r="M34" s="6">
        <v>450000</v>
      </c>
      <c r="N34" s="6">
        <v>500</v>
      </c>
      <c r="O34" s="6">
        <v>500</v>
      </c>
      <c r="P34" s="6" t="s">
        <v>33</v>
      </c>
      <c r="Q34" s="6">
        <v>150</v>
      </c>
      <c r="R34" s="6">
        <v>50</v>
      </c>
      <c r="S34" s="6">
        <v>100</v>
      </c>
      <c r="T34" s="6" t="s">
        <v>33</v>
      </c>
      <c r="U34" s="55">
        <v>200</v>
      </c>
      <c r="V34" s="9">
        <v>45665</v>
      </c>
      <c r="W34" s="9">
        <v>45665</v>
      </c>
      <c r="X34" s="9">
        <v>45666</v>
      </c>
      <c r="Y34" s="9">
        <v>46030</v>
      </c>
      <c r="Z34" s="12" t="s">
        <v>146</v>
      </c>
    </row>
    <row r="35" spans="1:26" s="2" customFormat="1" ht="47.25" customHeight="1">
      <c r="A35" s="4" t="s">
        <v>28</v>
      </c>
      <c r="B35" s="4" t="s">
        <v>29</v>
      </c>
      <c r="C35" s="5" t="s">
        <v>147</v>
      </c>
      <c r="D35" s="5" t="s">
        <v>148</v>
      </c>
      <c r="E35" s="5" t="s">
        <v>148</v>
      </c>
      <c r="F35" s="5" t="s">
        <v>5031</v>
      </c>
      <c r="G35" s="5" t="s">
        <v>149</v>
      </c>
      <c r="H35" s="6" t="s">
        <v>5284</v>
      </c>
      <c r="I35" s="6">
        <v>1</v>
      </c>
      <c r="J35" s="5" t="s">
        <v>149</v>
      </c>
      <c r="K35" s="6">
        <v>1</v>
      </c>
      <c r="L35" s="6">
        <v>450000</v>
      </c>
      <c r="M35" s="6">
        <v>450000</v>
      </c>
      <c r="N35" s="6">
        <v>500</v>
      </c>
      <c r="O35" s="6">
        <v>500</v>
      </c>
      <c r="P35" s="6" t="s">
        <v>33</v>
      </c>
      <c r="Q35" s="6">
        <v>150</v>
      </c>
      <c r="R35" s="6">
        <v>50</v>
      </c>
      <c r="S35" s="6">
        <v>100</v>
      </c>
      <c r="T35" s="6" t="s">
        <v>33</v>
      </c>
      <c r="U35" s="55">
        <v>200</v>
      </c>
      <c r="V35" s="9">
        <v>45665</v>
      </c>
      <c r="W35" s="9">
        <v>45665</v>
      </c>
      <c r="X35" s="9">
        <v>45667</v>
      </c>
      <c r="Y35" s="9">
        <v>46031</v>
      </c>
      <c r="Z35" s="12" t="s">
        <v>150</v>
      </c>
    </row>
    <row r="36" spans="1:26" s="2" customFormat="1" ht="47.25" customHeight="1">
      <c r="A36" s="4" t="s">
        <v>28</v>
      </c>
      <c r="B36" s="4" t="s">
        <v>29</v>
      </c>
      <c r="C36" s="5" t="s">
        <v>151</v>
      </c>
      <c r="D36" s="5" t="s">
        <v>152</v>
      </c>
      <c r="E36" s="5" t="s">
        <v>152</v>
      </c>
      <c r="F36" s="5" t="s">
        <v>5032</v>
      </c>
      <c r="G36" s="5" t="s">
        <v>153</v>
      </c>
      <c r="H36" s="6" t="s">
        <v>5288</v>
      </c>
      <c r="I36" s="6">
        <v>1</v>
      </c>
      <c r="J36" s="5" t="s">
        <v>153</v>
      </c>
      <c r="K36" s="6">
        <v>1</v>
      </c>
      <c r="L36" s="6">
        <v>450000</v>
      </c>
      <c r="M36" s="6">
        <v>450000</v>
      </c>
      <c r="N36" s="6">
        <v>500</v>
      </c>
      <c r="O36" s="6">
        <v>500</v>
      </c>
      <c r="P36" s="6" t="s">
        <v>33</v>
      </c>
      <c r="Q36" s="6">
        <v>150</v>
      </c>
      <c r="R36" s="6">
        <v>50</v>
      </c>
      <c r="S36" s="6">
        <v>100</v>
      </c>
      <c r="T36" s="6" t="s">
        <v>33</v>
      </c>
      <c r="U36" s="55">
        <v>200</v>
      </c>
      <c r="V36" s="9">
        <v>45665</v>
      </c>
      <c r="W36" s="9">
        <v>45665</v>
      </c>
      <c r="X36" s="9">
        <v>45667</v>
      </c>
      <c r="Y36" s="9">
        <v>46031</v>
      </c>
      <c r="Z36" s="12" t="s">
        <v>154</v>
      </c>
    </row>
    <row r="37" spans="1:26" s="2" customFormat="1" ht="47.25" customHeight="1">
      <c r="A37" s="4" t="s">
        <v>28</v>
      </c>
      <c r="B37" s="4" t="s">
        <v>29</v>
      </c>
      <c r="C37" s="5" t="s">
        <v>155</v>
      </c>
      <c r="D37" s="5" t="s">
        <v>156</v>
      </c>
      <c r="E37" s="5" t="s">
        <v>156</v>
      </c>
      <c r="F37" s="5" t="s">
        <v>5030</v>
      </c>
      <c r="G37" s="5" t="s">
        <v>157</v>
      </c>
      <c r="H37" s="6" t="s">
        <v>5293</v>
      </c>
      <c r="I37" s="6">
        <v>1</v>
      </c>
      <c r="J37" s="5" t="s">
        <v>157</v>
      </c>
      <c r="K37" s="6">
        <v>1</v>
      </c>
      <c r="L37" s="6">
        <v>450000</v>
      </c>
      <c r="M37" s="6">
        <v>450000</v>
      </c>
      <c r="N37" s="6">
        <v>500</v>
      </c>
      <c r="O37" s="6">
        <v>500</v>
      </c>
      <c r="P37" s="6" t="s">
        <v>33</v>
      </c>
      <c r="Q37" s="6">
        <v>150</v>
      </c>
      <c r="R37" s="6">
        <v>50</v>
      </c>
      <c r="S37" s="6">
        <v>100</v>
      </c>
      <c r="T37" s="6" t="s">
        <v>33</v>
      </c>
      <c r="U37" s="55">
        <v>200</v>
      </c>
      <c r="V37" s="9">
        <v>45671</v>
      </c>
      <c r="W37" s="9">
        <v>45671</v>
      </c>
      <c r="X37" s="9">
        <v>45676</v>
      </c>
      <c r="Y37" s="9">
        <v>46040</v>
      </c>
      <c r="Z37" s="12" t="s">
        <v>158</v>
      </c>
    </row>
    <row r="38" spans="1:26" s="2" customFormat="1" ht="47.25" customHeight="1">
      <c r="A38" s="4" t="s">
        <v>28</v>
      </c>
      <c r="B38" s="4" t="s">
        <v>29</v>
      </c>
      <c r="C38" s="5" t="s">
        <v>159</v>
      </c>
      <c r="D38" s="5" t="s">
        <v>156</v>
      </c>
      <c r="E38" s="5" t="s">
        <v>156</v>
      </c>
      <c r="F38" s="5" t="s">
        <v>5030</v>
      </c>
      <c r="G38" s="5" t="s">
        <v>157</v>
      </c>
      <c r="H38" s="6" t="s">
        <v>5293</v>
      </c>
      <c r="I38" s="6">
        <v>1</v>
      </c>
      <c r="J38" s="5" t="s">
        <v>157</v>
      </c>
      <c r="K38" s="6">
        <v>1</v>
      </c>
      <c r="L38" s="6">
        <v>450000</v>
      </c>
      <c r="M38" s="6">
        <v>450000</v>
      </c>
      <c r="N38" s="6">
        <v>500</v>
      </c>
      <c r="O38" s="6">
        <v>500</v>
      </c>
      <c r="P38" s="6" t="s">
        <v>33</v>
      </c>
      <c r="Q38" s="6">
        <v>150</v>
      </c>
      <c r="R38" s="6">
        <v>50</v>
      </c>
      <c r="S38" s="6">
        <v>100</v>
      </c>
      <c r="T38" s="6" t="s">
        <v>33</v>
      </c>
      <c r="U38" s="55">
        <v>200</v>
      </c>
      <c r="V38" s="9">
        <v>45671</v>
      </c>
      <c r="W38" s="9">
        <v>45671</v>
      </c>
      <c r="X38" s="9">
        <v>45676</v>
      </c>
      <c r="Y38" s="9">
        <v>46040</v>
      </c>
      <c r="Z38" s="12" t="s">
        <v>160</v>
      </c>
    </row>
    <row r="39" spans="1:26" s="2" customFormat="1" ht="47.25" customHeight="1">
      <c r="A39" s="4" t="s">
        <v>42</v>
      </c>
      <c r="B39" s="4" t="s">
        <v>29</v>
      </c>
      <c r="C39" s="5" t="s">
        <v>161</v>
      </c>
      <c r="D39" s="5" t="s">
        <v>162</v>
      </c>
      <c r="E39" s="5" t="s">
        <v>162</v>
      </c>
      <c r="F39" s="5" t="s">
        <v>5033</v>
      </c>
      <c r="G39" s="5" t="s">
        <v>163</v>
      </c>
      <c r="H39" s="6" t="s">
        <v>5294</v>
      </c>
      <c r="I39" s="6">
        <v>1</v>
      </c>
      <c r="J39" s="5" t="s">
        <v>163</v>
      </c>
      <c r="K39" s="6">
        <v>1</v>
      </c>
      <c r="L39" s="6">
        <v>450000</v>
      </c>
      <c r="M39" s="6">
        <v>450000</v>
      </c>
      <c r="N39" s="6">
        <v>500</v>
      </c>
      <c r="O39" s="6">
        <v>500</v>
      </c>
      <c r="P39" s="6" t="s">
        <v>33</v>
      </c>
      <c r="Q39" s="6">
        <v>150</v>
      </c>
      <c r="R39" s="6">
        <v>50</v>
      </c>
      <c r="S39" s="6">
        <v>100</v>
      </c>
      <c r="T39" s="6" t="s">
        <v>33</v>
      </c>
      <c r="U39" s="55">
        <v>200</v>
      </c>
      <c r="V39" s="9">
        <v>45671</v>
      </c>
      <c r="W39" s="9">
        <v>45671</v>
      </c>
      <c r="X39" s="9">
        <v>45697</v>
      </c>
      <c r="Y39" s="9">
        <v>46061</v>
      </c>
      <c r="Z39" s="12" t="s">
        <v>164</v>
      </c>
    </row>
    <row r="40" spans="1:26" s="2" customFormat="1" ht="47.25" customHeight="1">
      <c r="A40" s="4" t="s">
        <v>28</v>
      </c>
      <c r="B40" s="4" t="s">
        <v>29</v>
      </c>
      <c r="C40" s="5" t="s">
        <v>165</v>
      </c>
      <c r="D40" s="5" t="s">
        <v>162</v>
      </c>
      <c r="E40" s="5" t="s">
        <v>162</v>
      </c>
      <c r="F40" s="5" t="s">
        <v>5033</v>
      </c>
      <c r="G40" s="5" t="s">
        <v>163</v>
      </c>
      <c r="H40" s="6" t="s">
        <v>5294</v>
      </c>
      <c r="I40" s="6">
        <v>1</v>
      </c>
      <c r="J40" s="5" t="s">
        <v>163</v>
      </c>
      <c r="K40" s="6">
        <v>1</v>
      </c>
      <c r="L40" s="6">
        <v>450000</v>
      </c>
      <c r="M40" s="6">
        <v>450000</v>
      </c>
      <c r="N40" s="6">
        <v>500</v>
      </c>
      <c r="O40" s="6">
        <v>500</v>
      </c>
      <c r="P40" s="6" t="s">
        <v>33</v>
      </c>
      <c r="Q40" s="6">
        <v>150</v>
      </c>
      <c r="R40" s="6">
        <v>50</v>
      </c>
      <c r="S40" s="6">
        <v>100</v>
      </c>
      <c r="T40" s="6" t="s">
        <v>33</v>
      </c>
      <c r="U40" s="55">
        <v>200</v>
      </c>
      <c r="V40" s="9">
        <v>45671</v>
      </c>
      <c r="W40" s="9">
        <v>45671</v>
      </c>
      <c r="X40" s="9">
        <v>45697</v>
      </c>
      <c r="Y40" s="9">
        <v>46061</v>
      </c>
      <c r="Z40" s="12" t="s">
        <v>166</v>
      </c>
    </row>
    <row r="41" spans="1:26" s="2" customFormat="1" ht="47.25" customHeight="1">
      <c r="A41" s="4" t="s">
        <v>42</v>
      </c>
      <c r="B41" s="4" t="s">
        <v>29</v>
      </c>
      <c r="C41" s="5" t="s">
        <v>167</v>
      </c>
      <c r="D41" s="5" t="s">
        <v>168</v>
      </c>
      <c r="E41" s="5" t="s">
        <v>168</v>
      </c>
      <c r="F41" s="5" t="s">
        <v>5034</v>
      </c>
      <c r="G41" s="5" t="s">
        <v>169</v>
      </c>
      <c r="H41" s="6" t="s">
        <v>5295</v>
      </c>
      <c r="I41" s="6">
        <v>1</v>
      </c>
      <c r="J41" s="5" t="s">
        <v>169</v>
      </c>
      <c r="K41" s="6">
        <v>1</v>
      </c>
      <c r="L41" s="6">
        <v>450000</v>
      </c>
      <c r="M41" s="6">
        <v>450000</v>
      </c>
      <c r="N41" s="6">
        <v>500</v>
      </c>
      <c r="O41" s="6">
        <v>500</v>
      </c>
      <c r="P41" s="6" t="s">
        <v>33</v>
      </c>
      <c r="Q41" s="6">
        <v>150</v>
      </c>
      <c r="R41" s="6">
        <v>50</v>
      </c>
      <c r="S41" s="6">
        <v>100</v>
      </c>
      <c r="T41" s="6" t="s">
        <v>33</v>
      </c>
      <c r="U41" s="55">
        <v>200</v>
      </c>
      <c r="V41" s="9">
        <v>45671</v>
      </c>
      <c r="W41" s="9">
        <v>45671</v>
      </c>
      <c r="X41" s="9">
        <v>45672</v>
      </c>
      <c r="Y41" s="9">
        <v>46036</v>
      </c>
      <c r="Z41" s="12" t="s">
        <v>170</v>
      </c>
    </row>
    <row r="42" spans="1:26" s="2" customFormat="1" ht="47.25" customHeight="1">
      <c r="A42" s="4" t="s">
        <v>28</v>
      </c>
      <c r="B42" s="4" t="s">
        <v>29</v>
      </c>
      <c r="C42" s="5" t="s">
        <v>171</v>
      </c>
      <c r="D42" s="5" t="s">
        <v>172</v>
      </c>
      <c r="E42" s="5" t="s">
        <v>172</v>
      </c>
      <c r="F42" s="5" t="s">
        <v>5032</v>
      </c>
      <c r="G42" s="5" t="s">
        <v>173</v>
      </c>
      <c r="H42" s="6" t="s">
        <v>5296</v>
      </c>
      <c r="I42" s="6">
        <v>1</v>
      </c>
      <c r="J42" s="5" t="s">
        <v>173</v>
      </c>
      <c r="K42" s="6">
        <v>1</v>
      </c>
      <c r="L42" s="6">
        <v>450000</v>
      </c>
      <c r="M42" s="6">
        <v>450000</v>
      </c>
      <c r="N42" s="6">
        <v>500</v>
      </c>
      <c r="O42" s="6">
        <v>500</v>
      </c>
      <c r="P42" s="6" t="s">
        <v>33</v>
      </c>
      <c r="Q42" s="6">
        <v>150</v>
      </c>
      <c r="R42" s="6">
        <v>50</v>
      </c>
      <c r="S42" s="6">
        <v>100</v>
      </c>
      <c r="T42" s="6" t="s">
        <v>33</v>
      </c>
      <c r="U42" s="55">
        <v>200</v>
      </c>
      <c r="V42" s="9">
        <v>45671</v>
      </c>
      <c r="W42" s="9">
        <v>45671</v>
      </c>
      <c r="X42" s="9">
        <v>45672</v>
      </c>
      <c r="Y42" s="9">
        <v>46036</v>
      </c>
      <c r="Z42" s="12" t="s">
        <v>174</v>
      </c>
    </row>
    <row r="43" spans="1:26" s="2" customFormat="1" ht="47.25" customHeight="1">
      <c r="A43" s="4" t="s">
        <v>42</v>
      </c>
      <c r="B43" s="4" t="s">
        <v>29</v>
      </c>
      <c r="C43" s="5" t="s">
        <v>175</v>
      </c>
      <c r="D43" s="5" t="s">
        <v>176</v>
      </c>
      <c r="E43" s="5" t="s">
        <v>176</v>
      </c>
      <c r="F43" s="5" t="s">
        <v>5035</v>
      </c>
      <c r="G43" s="5" t="s">
        <v>177</v>
      </c>
      <c r="H43" s="6" t="s">
        <v>5297</v>
      </c>
      <c r="I43" s="6">
        <v>1</v>
      </c>
      <c r="J43" s="5" t="s">
        <v>177</v>
      </c>
      <c r="K43" s="6">
        <v>1</v>
      </c>
      <c r="L43" s="6">
        <v>450000</v>
      </c>
      <c r="M43" s="6">
        <v>450000</v>
      </c>
      <c r="N43" s="6">
        <v>500</v>
      </c>
      <c r="O43" s="6">
        <v>500</v>
      </c>
      <c r="P43" s="6" t="s">
        <v>33</v>
      </c>
      <c r="Q43" s="6">
        <v>150</v>
      </c>
      <c r="R43" s="6">
        <v>50</v>
      </c>
      <c r="S43" s="6">
        <v>100</v>
      </c>
      <c r="T43" s="6" t="s">
        <v>33</v>
      </c>
      <c r="U43" s="55">
        <v>200</v>
      </c>
      <c r="V43" s="9">
        <v>45671</v>
      </c>
      <c r="W43" s="9">
        <v>45671</v>
      </c>
      <c r="X43" s="9">
        <v>45688</v>
      </c>
      <c r="Y43" s="9">
        <v>46052</v>
      </c>
      <c r="Z43" s="12" t="s">
        <v>178</v>
      </c>
    </row>
    <row r="44" spans="1:26" s="2" customFormat="1" ht="47.25" customHeight="1">
      <c r="A44" s="4" t="s">
        <v>42</v>
      </c>
      <c r="B44" s="4" t="s">
        <v>29</v>
      </c>
      <c r="C44" s="5" t="s">
        <v>179</v>
      </c>
      <c r="D44" s="5" t="s">
        <v>180</v>
      </c>
      <c r="E44" s="5" t="s">
        <v>180</v>
      </c>
      <c r="F44" s="5" t="s">
        <v>5036</v>
      </c>
      <c r="G44" s="5" t="s">
        <v>181</v>
      </c>
      <c r="H44" s="6" t="s">
        <v>5298</v>
      </c>
      <c r="I44" s="6">
        <v>1</v>
      </c>
      <c r="J44" s="5" t="s">
        <v>181</v>
      </c>
      <c r="K44" s="6">
        <v>1</v>
      </c>
      <c r="L44" s="6">
        <v>450000</v>
      </c>
      <c r="M44" s="6">
        <v>450000</v>
      </c>
      <c r="N44" s="6">
        <v>500</v>
      </c>
      <c r="O44" s="6">
        <v>500</v>
      </c>
      <c r="P44" s="6" t="s">
        <v>33</v>
      </c>
      <c r="Q44" s="6">
        <v>150</v>
      </c>
      <c r="R44" s="6">
        <v>50</v>
      </c>
      <c r="S44" s="6">
        <v>100</v>
      </c>
      <c r="T44" s="6" t="s">
        <v>33</v>
      </c>
      <c r="U44" s="55">
        <v>200</v>
      </c>
      <c r="V44" s="9">
        <v>45678</v>
      </c>
      <c r="W44" s="9">
        <v>45678</v>
      </c>
      <c r="X44" s="9">
        <v>45679</v>
      </c>
      <c r="Y44" s="9">
        <v>46043</v>
      </c>
      <c r="Z44" s="12" t="s">
        <v>182</v>
      </c>
    </row>
    <row r="45" spans="1:26" s="2" customFormat="1" ht="47.25" customHeight="1">
      <c r="A45" s="4" t="s">
        <v>28</v>
      </c>
      <c r="B45" s="4" t="s">
        <v>29</v>
      </c>
      <c r="C45" s="5" t="s">
        <v>183</v>
      </c>
      <c r="D45" s="5" t="s">
        <v>184</v>
      </c>
      <c r="E45" s="5" t="s">
        <v>184</v>
      </c>
      <c r="F45" s="5" t="s">
        <v>5037</v>
      </c>
      <c r="G45" s="5" t="s">
        <v>185</v>
      </c>
      <c r="H45" s="6" t="s">
        <v>5299</v>
      </c>
      <c r="I45" s="6">
        <v>1</v>
      </c>
      <c r="J45" s="5" t="s">
        <v>185</v>
      </c>
      <c r="K45" s="6">
        <v>1</v>
      </c>
      <c r="L45" s="6">
        <v>450000</v>
      </c>
      <c r="M45" s="6">
        <v>450000</v>
      </c>
      <c r="N45" s="6">
        <v>500</v>
      </c>
      <c r="O45" s="6">
        <v>500</v>
      </c>
      <c r="P45" s="6" t="s">
        <v>33</v>
      </c>
      <c r="Q45" s="6">
        <v>150</v>
      </c>
      <c r="R45" s="6">
        <v>50</v>
      </c>
      <c r="S45" s="6">
        <v>100</v>
      </c>
      <c r="T45" s="6" t="s">
        <v>33</v>
      </c>
      <c r="U45" s="55">
        <v>200</v>
      </c>
      <c r="V45" s="9">
        <v>45683</v>
      </c>
      <c r="W45" s="9">
        <v>45683</v>
      </c>
      <c r="X45" s="9">
        <v>45684</v>
      </c>
      <c r="Y45" s="9">
        <v>46048</v>
      </c>
      <c r="Z45" s="12" t="s">
        <v>186</v>
      </c>
    </row>
    <row r="46" spans="1:26" s="2" customFormat="1" ht="47.25" customHeight="1">
      <c r="A46" s="4" t="s">
        <v>28</v>
      </c>
      <c r="B46" s="4" t="s">
        <v>29</v>
      </c>
      <c r="C46" s="5" t="s">
        <v>187</v>
      </c>
      <c r="D46" s="5" t="s">
        <v>188</v>
      </c>
      <c r="E46" s="5" t="s">
        <v>188</v>
      </c>
      <c r="F46" s="5" t="s">
        <v>5038</v>
      </c>
      <c r="G46" s="5" t="s">
        <v>189</v>
      </c>
      <c r="H46" s="6" t="s">
        <v>5300</v>
      </c>
      <c r="I46" s="6">
        <v>1</v>
      </c>
      <c r="J46" s="5" t="s">
        <v>189</v>
      </c>
      <c r="K46" s="6">
        <v>1</v>
      </c>
      <c r="L46" s="6">
        <v>450000</v>
      </c>
      <c r="M46" s="6">
        <v>450000</v>
      </c>
      <c r="N46" s="6">
        <v>500</v>
      </c>
      <c r="O46" s="6">
        <v>500</v>
      </c>
      <c r="P46" s="6" t="s">
        <v>33</v>
      </c>
      <c r="Q46" s="6">
        <v>150</v>
      </c>
      <c r="R46" s="6">
        <v>50</v>
      </c>
      <c r="S46" s="6">
        <v>100</v>
      </c>
      <c r="T46" s="6" t="s">
        <v>33</v>
      </c>
      <c r="U46" s="55">
        <v>200</v>
      </c>
      <c r="V46" s="9">
        <v>45683</v>
      </c>
      <c r="W46" s="9">
        <v>45683</v>
      </c>
      <c r="X46" s="9">
        <v>45704</v>
      </c>
      <c r="Y46" s="9">
        <v>46068</v>
      </c>
      <c r="Z46" s="12" t="s">
        <v>190</v>
      </c>
    </row>
    <row r="47" spans="1:26" s="2" customFormat="1" ht="47.25" customHeight="1">
      <c r="A47" s="4" t="s">
        <v>42</v>
      </c>
      <c r="B47" s="4" t="s">
        <v>29</v>
      </c>
      <c r="C47" s="5" t="s">
        <v>191</v>
      </c>
      <c r="D47" s="5" t="s">
        <v>192</v>
      </c>
      <c r="E47" s="5" t="s">
        <v>192</v>
      </c>
      <c r="F47" s="5" t="s">
        <v>5039</v>
      </c>
      <c r="G47" s="5" t="s">
        <v>193</v>
      </c>
      <c r="H47" s="6" t="s">
        <v>5301</v>
      </c>
      <c r="I47" s="6">
        <v>1</v>
      </c>
      <c r="J47" s="5" t="s">
        <v>193</v>
      </c>
      <c r="K47" s="6">
        <v>1</v>
      </c>
      <c r="L47" s="6">
        <v>450000</v>
      </c>
      <c r="M47" s="6">
        <v>450000</v>
      </c>
      <c r="N47" s="6">
        <v>500</v>
      </c>
      <c r="O47" s="6">
        <v>500</v>
      </c>
      <c r="P47" s="6" t="s">
        <v>33</v>
      </c>
      <c r="Q47" s="6">
        <v>150</v>
      </c>
      <c r="R47" s="6">
        <v>50</v>
      </c>
      <c r="S47" s="6">
        <v>100</v>
      </c>
      <c r="T47" s="6" t="s">
        <v>33</v>
      </c>
      <c r="U47" s="55">
        <v>200</v>
      </c>
      <c r="V47" s="9">
        <v>45683</v>
      </c>
      <c r="W47" s="9">
        <v>45683</v>
      </c>
      <c r="X47" s="9">
        <v>45709</v>
      </c>
      <c r="Y47" s="9">
        <v>46073</v>
      </c>
      <c r="Z47" s="12" t="s">
        <v>194</v>
      </c>
    </row>
    <row r="48" spans="1:26" s="2" customFormat="1" ht="47.25" customHeight="1">
      <c r="A48" s="4" t="s">
        <v>42</v>
      </c>
      <c r="B48" s="4" t="s">
        <v>29</v>
      </c>
      <c r="C48" s="5" t="s">
        <v>195</v>
      </c>
      <c r="D48" s="5" t="s">
        <v>96</v>
      </c>
      <c r="E48" s="5" t="s">
        <v>96</v>
      </c>
      <c r="F48" s="5" t="s">
        <v>5019</v>
      </c>
      <c r="G48" s="5" t="s">
        <v>97</v>
      </c>
      <c r="H48" s="6" t="s">
        <v>5280</v>
      </c>
      <c r="I48" s="6">
        <v>1</v>
      </c>
      <c r="J48" s="5" t="s">
        <v>97</v>
      </c>
      <c r="K48" s="6">
        <v>1</v>
      </c>
      <c r="L48" s="6">
        <v>450000</v>
      </c>
      <c r="M48" s="6">
        <v>450000</v>
      </c>
      <c r="N48" s="6">
        <v>500</v>
      </c>
      <c r="O48" s="6">
        <v>500</v>
      </c>
      <c r="P48" s="6" t="s">
        <v>33</v>
      </c>
      <c r="Q48" s="6">
        <v>150</v>
      </c>
      <c r="R48" s="6">
        <v>50</v>
      </c>
      <c r="S48" s="6">
        <v>100</v>
      </c>
      <c r="T48" s="6" t="s">
        <v>33</v>
      </c>
      <c r="U48" s="55">
        <v>200</v>
      </c>
      <c r="V48" s="9">
        <v>45683</v>
      </c>
      <c r="W48" s="9">
        <v>45683</v>
      </c>
      <c r="X48" s="9">
        <v>45684</v>
      </c>
      <c r="Y48" s="9">
        <v>46048</v>
      </c>
      <c r="Z48" s="12" t="s">
        <v>196</v>
      </c>
    </row>
    <row r="49" spans="1:26" s="2" customFormat="1" ht="47.25" customHeight="1">
      <c r="A49" s="4" t="s">
        <v>28</v>
      </c>
      <c r="B49" s="4" t="s">
        <v>29</v>
      </c>
      <c r="C49" s="5" t="s">
        <v>197</v>
      </c>
      <c r="D49" s="5" t="s">
        <v>198</v>
      </c>
      <c r="E49" s="5" t="s">
        <v>198</v>
      </c>
      <c r="F49" s="5" t="s">
        <v>5040</v>
      </c>
      <c r="G49" s="5" t="s">
        <v>199</v>
      </c>
      <c r="H49" s="6" t="s">
        <v>5302</v>
      </c>
      <c r="I49" s="6">
        <v>1</v>
      </c>
      <c r="J49" s="5" t="s">
        <v>199</v>
      </c>
      <c r="K49" s="6">
        <v>1</v>
      </c>
      <c r="L49" s="6">
        <v>450000</v>
      </c>
      <c r="M49" s="6">
        <v>450000</v>
      </c>
      <c r="N49" s="6">
        <v>500</v>
      </c>
      <c r="O49" s="6">
        <v>500</v>
      </c>
      <c r="P49" s="6" t="s">
        <v>33</v>
      </c>
      <c r="Q49" s="6">
        <v>150</v>
      </c>
      <c r="R49" s="6">
        <v>50</v>
      </c>
      <c r="S49" s="6">
        <v>100</v>
      </c>
      <c r="T49" s="6" t="s">
        <v>33</v>
      </c>
      <c r="U49" s="55">
        <v>200</v>
      </c>
      <c r="V49" s="9">
        <v>45699</v>
      </c>
      <c r="W49" s="9">
        <v>45699</v>
      </c>
      <c r="X49" s="9">
        <v>45700</v>
      </c>
      <c r="Y49" s="9">
        <v>46064</v>
      </c>
      <c r="Z49" s="12" t="s">
        <v>200</v>
      </c>
    </row>
    <row r="50" spans="1:26" s="2" customFormat="1" ht="47.25" customHeight="1">
      <c r="A50" s="4" t="s">
        <v>28</v>
      </c>
      <c r="B50" s="4" t="s">
        <v>29</v>
      </c>
      <c r="C50" s="5" t="s">
        <v>201</v>
      </c>
      <c r="D50" s="5" t="s">
        <v>202</v>
      </c>
      <c r="E50" s="5" t="s">
        <v>202</v>
      </c>
      <c r="F50" s="5" t="s">
        <v>5041</v>
      </c>
      <c r="G50" s="5" t="s">
        <v>203</v>
      </c>
      <c r="H50" s="6" t="s">
        <v>5303</v>
      </c>
      <c r="I50" s="6">
        <v>1</v>
      </c>
      <c r="J50" s="5" t="s">
        <v>203</v>
      </c>
      <c r="K50" s="6">
        <v>1</v>
      </c>
      <c r="L50" s="6">
        <v>450000</v>
      </c>
      <c r="M50" s="6">
        <v>450000</v>
      </c>
      <c r="N50" s="6">
        <v>500</v>
      </c>
      <c r="O50" s="6">
        <v>500</v>
      </c>
      <c r="P50" s="6" t="s">
        <v>33</v>
      </c>
      <c r="Q50" s="6">
        <v>150</v>
      </c>
      <c r="R50" s="6">
        <v>50</v>
      </c>
      <c r="S50" s="6">
        <v>100</v>
      </c>
      <c r="T50" s="6" t="s">
        <v>33</v>
      </c>
      <c r="U50" s="55">
        <v>200</v>
      </c>
      <c r="V50" s="9">
        <v>45699</v>
      </c>
      <c r="W50" s="9">
        <v>45699</v>
      </c>
      <c r="X50" s="9">
        <v>45700</v>
      </c>
      <c r="Y50" s="9">
        <v>46064</v>
      </c>
      <c r="Z50" s="12" t="s">
        <v>204</v>
      </c>
    </row>
    <row r="51" spans="1:26" s="2" customFormat="1" ht="47.25" customHeight="1">
      <c r="A51" s="4" t="s">
        <v>28</v>
      </c>
      <c r="B51" s="4" t="s">
        <v>29</v>
      </c>
      <c r="C51" s="5" t="s">
        <v>205</v>
      </c>
      <c r="D51" s="5" t="s">
        <v>206</v>
      </c>
      <c r="E51" s="5" t="s">
        <v>206</v>
      </c>
      <c r="F51" s="5" t="s">
        <v>5020</v>
      </c>
      <c r="G51" s="5" t="s">
        <v>207</v>
      </c>
      <c r="H51" s="6" t="s">
        <v>5304</v>
      </c>
      <c r="I51" s="6">
        <v>1</v>
      </c>
      <c r="J51" s="5" t="s">
        <v>207</v>
      </c>
      <c r="K51" s="6">
        <v>1</v>
      </c>
      <c r="L51" s="6">
        <v>450000</v>
      </c>
      <c r="M51" s="6">
        <v>450000</v>
      </c>
      <c r="N51" s="6">
        <v>500</v>
      </c>
      <c r="O51" s="6">
        <v>500</v>
      </c>
      <c r="P51" s="6" t="s">
        <v>33</v>
      </c>
      <c r="Q51" s="6">
        <v>150</v>
      </c>
      <c r="R51" s="6">
        <v>50</v>
      </c>
      <c r="S51" s="6">
        <v>100</v>
      </c>
      <c r="T51" s="6" t="s">
        <v>33</v>
      </c>
      <c r="U51" s="55">
        <v>200</v>
      </c>
      <c r="V51" s="9">
        <v>45699</v>
      </c>
      <c r="W51" s="9">
        <v>45699</v>
      </c>
      <c r="X51" s="9">
        <v>45700</v>
      </c>
      <c r="Y51" s="9">
        <v>46064</v>
      </c>
      <c r="Z51" s="12" t="s">
        <v>208</v>
      </c>
    </row>
    <row r="52" spans="1:26" s="2" customFormat="1" ht="47.25" customHeight="1">
      <c r="A52" s="4" t="s">
        <v>42</v>
      </c>
      <c r="B52" s="4" t="s">
        <v>29</v>
      </c>
      <c r="C52" s="5" t="s">
        <v>209</v>
      </c>
      <c r="D52" s="5" t="s">
        <v>210</v>
      </c>
      <c r="E52" s="5" t="s">
        <v>210</v>
      </c>
      <c r="F52" s="5" t="s">
        <v>5042</v>
      </c>
      <c r="G52" s="5" t="s">
        <v>211</v>
      </c>
      <c r="H52" s="6" t="s">
        <v>5305</v>
      </c>
      <c r="I52" s="6">
        <v>1</v>
      </c>
      <c r="J52" s="5" t="s">
        <v>211</v>
      </c>
      <c r="K52" s="6">
        <v>1</v>
      </c>
      <c r="L52" s="6">
        <v>450000</v>
      </c>
      <c r="M52" s="6">
        <v>450000</v>
      </c>
      <c r="N52" s="6">
        <v>500</v>
      </c>
      <c r="O52" s="6">
        <v>500</v>
      </c>
      <c r="P52" s="6" t="s">
        <v>33</v>
      </c>
      <c r="Q52" s="6">
        <v>150</v>
      </c>
      <c r="R52" s="6">
        <v>50</v>
      </c>
      <c r="S52" s="6">
        <v>100</v>
      </c>
      <c r="T52" s="6" t="s">
        <v>33</v>
      </c>
      <c r="U52" s="55">
        <v>200</v>
      </c>
      <c r="V52" s="9">
        <v>45699</v>
      </c>
      <c r="W52" s="9">
        <v>45699</v>
      </c>
      <c r="X52" s="9">
        <v>45700</v>
      </c>
      <c r="Y52" s="9">
        <v>46064</v>
      </c>
      <c r="Z52" s="12" t="s">
        <v>212</v>
      </c>
    </row>
    <row r="53" spans="1:26" s="2" customFormat="1" ht="47.25" customHeight="1">
      <c r="A53" s="4" t="s">
        <v>35</v>
      </c>
      <c r="B53" s="4" t="s">
        <v>29</v>
      </c>
      <c r="C53" s="5" t="s">
        <v>213</v>
      </c>
      <c r="D53" s="5" t="s">
        <v>214</v>
      </c>
      <c r="E53" s="5" t="s">
        <v>214</v>
      </c>
      <c r="F53" s="5" t="s">
        <v>5043</v>
      </c>
      <c r="G53" s="5" t="s">
        <v>215</v>
      </c>
      <c r="H53" s="6" t="s">
        <v>5306</v>
      </c>
      <c r="I53" s="6">
        <v>1</v>
      </c>
      <c r="J53" s="5" t="s">
        <v>215</v>
      </c>
      <c r="K53" s="6">
        <v>1</v>
      </c>
      <c r="L53" s="6">
        <v>400000</v>
      </c>
      <c r="M53" s="6">
        <v>400000</v>
      </c>
      <c r="N53" s="6">
        <v>400</v>
      </c>
      <c r="O53" s="6">
        <v>400</v>
      </c>
      <c r="P53" s="6" t="s">
        <v>33</v>
      </c>
      <c r="Q53" s="6">
        <v>120</v>
      </c>
      <c r="R53" s="6">
        <v>40</v>
      </c>
      <c r="S53" s="6">
        <v>80</v>
      </c>
      <c r="T53" s="6" t="s">
        <v>33</v>
      </c>
      <c r="U53" s="55">
        <v>160</v>
      </c>
      <c r="V53" s="9">
        <v>45699</v>
      </c>
      <c r="W53" s="9">
        <v>45699</v>
      </c>
      <c r="X53" s="9">
        <v>45724</v>
      </c>
      <c r="Y53" s="9">
        <v>46088</v>
      </c>
      <c r="Z53" s="12" t="s">
        <v>216</v>
      </c>
    </row>
    <row r="54" spans="1:26" s="2" customFormat="1" ht="47.25" customHeight="1">
      <c r="A54" s="4" t="s">
        <v>28</v>
      </c>
      <c r="B54" s="4" t="s">
        <v>29</v>
      </c>
      <c r="C54" s="5" t="s">
        <v>217</v>
      </c>
      <c r="D54" s="5" t="s">
        <v>218</v>
      </c>
      <c r="E54" s="5" t="s">
        <v>218</v>
      </c>
      <c r="F54" s="5" t="s">
        <v>5023</v>
      </c>
      <c r="G54" s="5" t="s">
        <v>219</v>
      </c>
      <c r="H54" s="6" t="s">
        <v>5307</v>
      </c>
      <c r="I54" s="6">
        <v>1</v>
      </c>
      <c r="J54" s="5" t="s">
        <v>219</v>
      </c>
      <c r="K54" s="6">
        <v>1</v>
      </c>
      <c r="L54" s="6">
        <v>450000</v>
      </c>
      <c r="M54" s="6">
        <v>450000</v>
      </c>
      <c r="N54" s="6">
        <v>500</v>
      </c>
      <c r="O54" s="6">
        <v>500</v>
      </c>
      <c r="P54" s="6" t="s">
        <v>33</v>
      </c>
      <c r="Q54" s="6">
        <v>150</v>
      </c>
      <c r="R54" s="6">
        <v>50</v>
      </c>
      <c r="S54" s="6">
        <v>100</v>
      </c>
      <c r="T54" s="6" t="s">
        <v>33</v>
      </c>
      <c r="U54" s="55">
        <v>200</v>
      </c>
      <c r="V54" s="9">
        <v>45706</v>
      </c>
      <c r="W54" s="9">
        <v>45706</v>
      </c>
      <c r="X54" s="9">
        <v>45707</v>
      </c>
      <c r="Y54" s="9">
        <v>46071</v>
      </c>
      <c r="Z54" s="12" t="s">
        <v>220</v>
      </c>
    </row>
    <row r="55" spans="1:26" s="2" customFormat="1" ht="47.25" customHeight="1">
      <c r="A55" s="4" t="s">
        <v>28</v>
      </c>
      <c r="B55" s="4" t="s">
        <v>29</v>
      </c>
      <c r="C55" s="5" t="s">
        <v>221</v>
      </c>
      <c r="D55" s="5" t="s">
        <v>222</v>
      </c>
      <c r="E55" s="5" t="s">
        <v>222</v>
      </c>
      <c r="F55" s="5" t="s">
        <v>5044</v>
      </c>
      <c r="G55" s="5" t="s">
        <v>223</v>
      </c>
      <c r="H55" s="6" t="s">
        <v>5308</v>
      </c>
      <c r="I55" s="6">
        <v>1</v>
      </c>
      <c r="J55" s="5" t="s">
        <v>223</v>
      </c>
      <c r="K55" s="6">
        <v>1</v>
      </c>
      <c r="L55" s="6">
        <v>450000</v>
      </c>
      <c r="M55" s="6">
        <v>450000</v>
      </c>
      <c r="N55" s="6">
        <v>500</v>
      </c>
      <c r="O55" s="6">
        <v>500</v>
      </c>
      <c r="P55" s="6" t="s">
        <v>33</v>
      </c>
      <c r="Q55" s="6">
        <v>150</v>
      </c>
      <c r="R55" s="6">
        <v>50</v>
      </c>
      <c r="S55" s="6">
        <v>100</v>
      </c>
      <c r="T55" s="6" t="s">
        <v>33</v>
      </c>
      <c r="U55" s="55">
        <v>200</v>
      </c>
      <c r="V55" s="9">
        <v>45706</v>
      </c>
      <c r="W55" s="9">
        <v>45706</v>
      </c>
      <c r="X55" s="9">
        <v>45734</v>
      </c>
      <c r="Y55" s="9">
        <v>46098</v>
      </c>
      <c r="Z55" s="12" t="s">
        <v>224</v>
      </c>
    </row>
    <row r="56" spans="1:26" s="2" customFormat="1" ht="47.25" customHeight="1">
      <c r="A56" s="4" t="s">
        <v>42</v>
      </c>
      <c r="B56" s="4" t="s">
        <v>29</v>
      </c>
      <c r="C56" s="5" t="s">
        <v>225</v>
      </c>
      <c r="D56" s="5" t="s">
        <v>226</v>
      </c>
      <c r="E56" s="5" t="s">
        <v>226</v>
      </c>
      <c r="F56" s="5" t="s">
        <v>5045</v>
      </c>
      <c r="G56" s="5" t="s">
        <v>227</v>
      </c>
      <c r="H56" s="6" t="s">
        <v>5286</v>
      </c>
      <c r="I56" s="6">
        <v>1</v>
      </c>
      <c r="J56" s="5" t="s">
        <v>227</v>
      </c>
      <c r="K56" s="6">
        <v>1</v>
      </c>
      <c r="L56" s="6">
        <v>450000</v>
      </c>
      <c r="M56" s="6">
        <v>450000</v>
      </c>
      <c r="N56" s="6">
        <v>500</v>
      </c>
      <c r="O56" s="6">
        <v>500</v>
      </c>
      <c r="P56" s="6" t="s">
        <v>33</v>
      </c>
      <c r="Q56" s="6">
        <v>150</v>
      </c>
      <c r="R56" s="6">
        <v>50</v>
      </c>
      <c r="S56" s="6">
        <v>100</v>
      </c>
      <c r="T56" s="6" t="s">
        <v>33</v>
      </c>
      <c r="U56" s="55">
        <v>200</v>
      </c>
      <c r="V56" s="9">
        <v>45707</v>
      </c>
      <c r="W56" s="9">
        <v>45707</v>
      </c>
      <c r="X56" s="9">
        <v>45708</v>
      </c>
      <c r="Y56" s="9">
        <v>46072</v>
      </c>
      <c r="Z56" s="12" t="s">
        <v>228</v>
      </c>
    </row>
    <row r="57" spans="1:26" s="2" customFormat="1" ht="47.25" customHeight="1">
      <c r="A57" s="4" t="s">
        <v>28</v>
      </c>
      <c r="B57" s="4" t="s">
        <v>29</v>
      </c>
      <c r="C57" s="5" t="s">
        <v>229</v>
      </c>
      <c r="D57" s="5" t="s">
        <v>230</v>
      </c>
      <c r="E57" s="5" t="s">
        <v>230</v>
      </c>
      <c r="F57" s="5" t="s">
        <v>5043</v>
      </c>
      <c r="G57" s="5" t="s">
        <v>231</v>
      </c>
      <c r="H57" s="6" t="s">
        <v>5309</v>
      </c>
      <c r="I57" s="6">
        <v>1</v>
      </c>
      <c r="J57" s="5" t="s">
        <v>231</v>
      </c>
      <c r="K57" s="6">
        <v>1</v>
      </c>
      <c r="L57" s="6">
        <v>450000</v>
      </c>
      <c r="M57" s="6">
        <v>450000</v>
      </c>
      <c r="N57" s="6">
        <v>500</v>
      </c>
      <c r="O57" s="6">
        <v>500</v>
      </c>
      <c r="P57" s="6" t="s">
        <v>33</v>
      </c>
      <c r="Q57" s="6">
        <v>150</v>
      </c>
      <c r="R57" s="6">
        <v>50</v>
      </c>
      <c r="S57" s="6">
        <v>100</v>
      </c>
      <c r="T57" s="6" t="s">
        <v>33</v>
      </c>
      <c r="U57" s="55">
        <v>200</v>
      </c>
      <c r="V57" s="9">
        <v>45713</v>
      </c>
      <c r="W57" s="9">
        <v>45713</v>
      </c>
      <c r="X57" s="9">
        <v>45714</v>
      </c>
      <c r="Y57" s="9">
        <v>46078</v>
      </c>
      <c r="Z57" s="12" t="s">
        <v>232</v>
      </c>
    </row>
    <row r="58" spans="1:26" s="2" customFormat="1" ht="47.25" customHeight="1">
      <c r="A58" s="4" t="s">
        <v>28</v>
      </c>
      <c r="B58" s="4" t="s">
        <v>29</v>
      </c>
      <c r="C58" s="5" t="s">
        <v>233</v>
      </c>
      <c r="D58" s="5" t="s">
        <v>234</v>
      </c>
      <c r="E58" s="5" t="s">
        <v>234</v>
      </c>
      <c r="F58" s="5" t="s">
        <v>5046</v>
      </c>
      <c r="G58" s="5" t="s">
        <v>235</v>
      </c>
      <c r="H58" s="6" t="s">
        <v>5310</v>
      </c>
      <c r="I58" s="6">
        <v>1</v>
      </c>
      <c r="J58" s="5" t="s">
        <v>235</v>
      </c>
      <c r="K58" s="6">
        <v>1</v>
      </c>
      <c r="L58" s="6">
        <v>450000</v>
      </c>
      <c r="M58" s="6">
        <v>450000</v>
      </c>
      <c r="N58" s="6">
        <v>500</v>
      </c>
      <c r="O58" s="6">
        <v>500</v>
      </c>
      <c r="P58" s="6" t="s">
        <v>33</v>
      </c>
      <c r="Q58" s="6">
        <v>150</v>
      </c>
      <c r="R58" s="6">
        <v>50</v>
      </c>
      <c r="S58" s="6">
        <v>100</v>
      </c>
      <c r="T58" s="6" t="s">
        <v>33</v>
      </c>
      <c r="U58" s="55">
        <v>200</v>
      </c>
      <c r="V58" s="9">
        <v>45713</v>
      </c>
      <c r="W58" s="9">
        <v>45713</v>
      </c>
      <c r="X58" s="9">
        <v>45714</v>
      </c>
      <c r="Y58" s="9">
        <v>46078</v>
      </c>
      <c r="Z58" s="12" t="s">
        <v>236</v>
      </c>
    </row>
    <row r="59" spans="1:26" s="2" customFormat="1" ht="47.25" customHeight="1">
      <c r="A59" s="4" t="s">
        <v>28</v>
      </c>
      <c r="B59" s="4" t="s">
        <v>29</v>
      </c>
      <c r="C59" s="5" t="s">
        <v>237</v>
      </c>
      <c r="D59" s="5" t="s">
        <v>238</v>
      </c>
      <c r="E59" s="5" t="s">
        <v>238</v>
      </c>
      <c r="F59" s="5" t="s">
        <v>5047</v>
      </c>
      <c r="G59" s="5" t="s">
        <v>239</v>
      </c>
      <c r="H59" s="6" t="s">
        <v>5311</v>
      </c>
      <c r="I59" s="6">
        <v>1</v>
      </c>
      <c r="J59" s="5" t="s">
        <v>239</v>
      </c>
      <c r="K59" s="6">
        <v>1</v>
      </c>
      <c r="L59" s="6">
        <v>450000</v>
      </c>
      <c r="M59" s="6">
        <v>450000</v>
      </c>
      <c r="N59" s="6">
        <v>500</v>
      </c>
      <c r="O59" s="6">
        <v>500</v>
      </c>
      <c r="P59" s="6" t="s">
        <v>33</v>
      </c>
      <c r="Q59" s="6">
        <v>150</v>
      </c>
      <c r="R59" s="6">
        <v>50</v>
      </c>
      <c r="S59" s="6">
        <v>100</v>
      </c>
      <c r="T59" s="6" t="s">
        <v>33</v>
      </c>
      <c r="U59" s="55">
        <v>200</v>
      </c>
      <c r="V59" s="9">
        <v>45713</v>
      </c>
      <c r="W59" s="9">
        <v>45713</v>
      </c>
      <c r="X59" s="9">
        <v>45714</v>
      </c>
      <c r="Y59" s="9">
        <v>46078</v>
      </c>
      <c r="Z59" s="12" t="s">
        <v>240</v>
      </c>
    </row>
    <row r="60" spans="1:26" s="2" customFormat="1" ht="47.25" customHeight="1">
      <c r="A60" s="4" t="s">
        <v>28</v>
      </c>
      <c r="B60" s="4" t="s">
        <v>29</v>
      </c>
      <c r="C60" s="5" t="s">
        <v>241</v>
      </c>
      <c r="D60" s="5" t="s">
        <v>242</v>
      </c>
      <c r="E60" s="5" t="s">
        <v>242</v>
      </c>
      <c r="F60" s="5" t="s">
        <v>5017</v>
      </c>
      <c r="G60" s="5" t="s">
        <v>243</v>
      </c>
      <c r="H60" s="6" t="s">
        <v>5312</v>
      </c>
      <c r="I60" s="6">
        <v>1</v>
      </c>
      <c r="J60" s="5" t="s">
        <v>243</v>
      </c>
      <c r="K60" s="6">
        <v>1</v>
      </c>
      <c r="L60" s="6">
        <v>450000</v>
      </c>
      <c r="M60" s="6">
        <v>450000</v>
      </c>
      <c r="N60" s="6">
        <v>500</v>
      </c>
      <c r="O60" s="6">
        <v>500</v>
      </c>
      <c r="P60" s="6" t="s">
        <v>33</v>
      </c>
      <c r="Q60" s="6">
        <v>150</v>
      </c>
      <c r="R60" s="6">
        <v>50</v>
      </c>
      <c r="S60" s="6">
        <v>100</v>
      </c>
      <c r="T60" s="6" t="s">
        <v>33</v>
      </c>
      <c r="U60" s="55">
        <v>200</v>
      </c>
      <c r="V60" s="9">
        <v>45713</v>
      </c>
      <c r="W60" s="9">
        <v>45713</v>
      </c>
      <c r="X60" s="9">
        <v>45714</v>
      </c>
      <c r="Y60" s="9">
        <v>46078</v>
      </c>
      <c r="Z60" s="12" t="s">
        <v>244</v>
      </c>
    </row>
    <row r="61" spans="1:26" s="2" customFormat="1" ht="47.25" customHeight="1">
      <c r="A61" s="4" t="s">
        <v>28</v>
      </c>
      <c r="B61" s="4" t="s">
        <v>29</v>
      </c>
      <c r="C61" s="5" t="s">
        <v>245</v>
      </c>
      <c r="D61" s="5" t="s">
        <v>246</v>
      </c>
      <c r="E61" s="5" t="s">
        <v>246</v>
      </c>
      <c r="F61" s="5" t="s">
        <v>5018</v>
      </c>
      <c r="G61" s="5" t="s">
        <v>247</v>
      </c>
      <c r="H61" s="6" t="s">
        <v>5313</v>
      </c>
      <c r="I61" s="6">
        <v>1</v>
      </c>
      <c r="J61" s="5" t="s">
        <v>247</v>
      </c>
      <c r="K61" s="6">
        <v>1</v>
      </c>
      <c r="L61" s="6">
        <v>450000</v>
      </c>
      <c r="M61" s="6">
        <v>450000</v>
      </c>
      <c r="N61" s="6">
        <v>500</v>
      </c>
      <c r="O61" s="6">
        <v>500</v>
      </c>
      <c r="P61" s="6" t="s">
        <v>33</v>
      </c>
      <c r="Q61" s="6">
        <v>150</v>
      </c>
      <c r="R61" s="6">
        <v>50</v>
      </c>
      <c r="S61" s="6">
        <v>100</v>
      </c>
      <c r="T61" s="6" t="s">
        <v>33</v>
      </c>
      <c r="U61" s="55">
        <v>200</v>
      </c>
      <c r="V61" s="9">
        <v>45716</v>
      </c>
      <c r="W61" s="9">
        <v>45716</v>
      </c>
      <c r="X61" s="9">
        <v>45719</v>
      </c>
      <c r="Y61" s="9">
        <v>46083</v>
      </c>
      <c r="Z61" s="12" t="s">
        <v>248</v>
      </c>
    </row>
    <row r="62" spans="1:26" s="2" customFormat="1" ht="47.25" customHeight="1">
      <c r="A62" s="4" t="s">
        <v>28</v>
      </c>
      <c r="B62" s="4" t="s">
        <v>29</v>
      </c>
      <c r="C62" s="5" t="s">
        <v>249</v>
      </c>
      <c r="D62" s="5" t="s">
        <v>156</v>
      </c>
      <c r="E62" s="5" t="s">
        <v>156</v>
      </c>
      <c r="F62" s="5" t="s">
        <v>5030</v>
      </c>
      <c r="G62" s="5" t="s">
        <v>157</v>
      </c>
      <c r="H62" s="6" t="s">
        <v>5293</v>
      </c>
      <c r="I62" s="6">
        <v>1</v>
      </c>
      <c r="J62" s="5" t="s">
        <v>157</v>
      </c>
      <c r="K62" s="6">
        <v>1</v>
      </c>
      <c r="L62" s="6">
        <v>450000</v>
      </c>
      <c r="M62" s="6">
        <v>450000</v>
      </c>
      <c r="N62" s="6">
        <v>500</v>
      </c>
      <c r="O62" s="6">
        <v>500</v>
      </c>
      <c r="P62" s="6" t="s">
        <v>33</v>
      </c>
      <c r="Q62" s="6">
        <v>150</v>
      </c>
      <c r="R62" s="6">
        <v>50</v>
      </c>
      <c r="S62" s="6">
        <v>100</v>
      </c>
      <c r="T62" s="6" t="s">
        <v>33</v>
      </c>
      <c r="U62" s="55">
        <v>200</v>
      </c>
      <c r="V62" s="9">
        <v>45719</v>
      </c>
      <c r="W62" s="9">
        <v>45719</v>
      </c>
      <c r="X62" s="9">
        <v>45740</v>
      </c>
      <c r="Y62" s="9">
        <v>46104</v>
      </c>
      <c r="Z62" s="12" t="s">
        <v>250</v>
      </c>
    </row>
    <row r="63" spans="1:26" s="2" customFormat="1" ht="47.25" customHeight="1">
      <c r="A63" s="4" t="s">
        <v>42</v>
      </c>
      <c r="B63" s="4" t="s">
        <v>29</v>
      </c>
      <c r="C63" s="5" t="s">
        <v>251</v>
      </c>
      <c r="D63" s="5" t="s">
        <v>252</v>
      </c>
      <c r="E63" s="5" t="s">
        <v>252</v>
      </c>
      <c r="F63" s="5" t="s">
        <v>5048</v>
      </c>
      <c r="G63" s="5" t="s">
        <v>253</v>
      </c>
      <c r="H63" s="6" t="s">
        <v>5314</v>
      </c>
      <c r="I63" s="6">
        <v>1</v>
      </c>
      <c r="J63" s="5" t="s">
        <v>253</v>
      </c>
      <c r="K63" s="6">
        <v>1</v>
      </c>
      <c r="L63" s="6">
        <v>450000</v>
      </c>
      <c r="M63" s="6">
        <v>450000</v>
      </c>
      <c r="N63" s="6">
        <v>500</v>
      </c>
      <c r="O63" s="6">
        <v>500</v>
      </c>
      <c r="P63" s="6" t="s">
        <v>33</v>
      </c>
      <c r="Q63" s="6">
        <v>150</v>
      </c>
      <c r="R63" s="6">
        <v>50</v>
      </c>
      <c r="S63" s="6">
        <v>100</v>
      </c>
      <c r="T63" s="6" t="s">
        <v>33</v>
      </c>
      <c r="U63" s="55">
        <v>200</v>
      </c>
      <c r="V63" s="9">
        <v>45720</v>
      </c>
      <c r="W63" s="9">
        <v>45720</v>
      </c>
      <c r="X63" s="9">
        <v>45722</v>
      </c>
      <c r="Y63" s="9">
        <v>46086</v>
      </c>
      <c r="Z63" s="12" t="s">
        <v>254</v>
      </c>
    </row>
    <row r="64" spans="1:26" s="2" customFormat="1" ht="47.25" customHeight="1">
      <c r="A64" s="4" t="s">
        <v>42</v>
      </c>
      <c r="B64" s="4" t="s">
        <v>29</v>
      </c>
      <c r="C64" s="5" t="s">
        <v>255</v>
      </c>
      <c r="D64" s="5" t="s">
        <v>256</v>
      </c>
      <c r="E64" s="5" t="s">
        <v>256</v>
      </c>
      <c r="F64" s="5" t="s">
        <v>5049</v>
      </c>
      <c r="G64" s="5" t="s">
        <v>257</v>
      </c>
      <c r="H64" s="6" t="s">
        <v>5315</v>
      </c>
      <c r="I64" s="6">
        <v>1</v>
      </c>
      <c r="J64" s="5" t="s">
        <v>257</v>
      </c>
      <c r="K64" s="6">
        <v>1</v>
      </c>
      <c r="L64" s="6">
        <v>450000</v>
      </c>
      <c r="M64" s="6">
        <v>450000</v>
      </c>
      <c r="N64" s="6">
        <v>500</v>
      </c>
      <c r="O64" s="6">
        <v>500</v>
      </c>
      <c r="P64" s="6" t="s">
        <v>33</v>
      </c>
      <c r="Q64" s="6">
        <v>150</v>
      </c>
      <c r="R64" s="6">
        <v>50</v>
      </c>
      <c r="S64" s="6">
        <v>100</v>
      </c>
      <c r="T64" s="6" t="s">
        <v>33</v>
      </c>
      <c r="U64" s="55">
        <v>200</v>
      </c>
      <c r="V64" s="9">
        <v>45720</v>
      </c>
      <c r="W64" s="9">
        <v>45720</v>
      </c>
      <c r="X64" s="9">
        <v>45722</v>
      </c>
      <c r="Y64" s="9">
        <v>46086</v>
      </c>
      <c r="Z64" s="12" t="s">
        <v>258</v>
      </c>
    </row>
    <row r="65" spans="1:26" s="2" customFormat="1" ht="47.25" customHeight="1">
      <c r="A65" s="4" t="s">
        <v>42</v>
      </c>
      <c r="B65" s="4" t="s">
        <v>29</v>
      </c>
      <c r="C65" s="5" t="s">
        <v>259</v>
      </c>
      <c r="D65" s="5" t="s">
        <v>260</v>
      </c>
      <c r="E65" s="5" t="s">
        <v>260</v>
      </c>
      <c r="F65" s="5" t="s">
        <v>5050</v>
      </c>
      <c r="G65" s="5" t="s">
        <v>261</v>
      </c>
      <c r="H65" s="6" t="s">
        <v>5316</v>
      </c>
      <c r="I65" s="6">
        <v>1</v>
      </c>
      <c r="J65" s="5" t="s">
        <v>261</v>
      </c>
      <c r="K65" s="6">
        <v>1</v>
      </c>
      <c r="L65" s="6">
        <v>450000</v>
      </c>
      <c r="M65" s="6">
        <v>450000</v>
      </c>
      <c r="N65" s="6">
        <v>500</v>
      </c>
      <c r="O65" s="6">
        <v>500</v>
      </c>
      <c r="P65" s="6" t="s">
        <v>33</v>
      </c>
      <c r="Q65" s="6">
        <v>150</v>
      </c>
      <c r="R65" s="6">
        <v>50</v>
      </c>
      <c r="S65" s="6">
        <v>100</v>
      </c>
      <c r="T65" s="6" t="s">
        <v>33</v>
      </c>
      <c r="U65" s="55">
        <v>200</v>
      </c>
      <c r="V65" s="9">
        <v>45720</v>
      </c>
      <c r="W65" s="9">
        <v>45720</v>
      </c>
      <c r="X65" s="9">
        <v>45722</v>
      </c>
      <c r="Y65" s="9">
        <v>46086</v>
      </c>
      <c r="Z65" s="12" t="s">
        <v>262</v>
      </c>
    </row>
    <row r="66" spans="1:26" s="2" customFormat="1" ht="47.25" customHeight="1">
      <c r="A66" s="4" t="s">
        <v>42</v>
      </c>
      <c r="B66" s="4" t="s">
        <v>29</v>
      </c>
      <c r="C66" s="5" t="s">
        <v>263</v>
      </c>
      <c r="D66" s="5" t="s">
        <v>264</v>
      </c>
      <c r="E66" s="5" t="s">
        <v>264</v>
      </c>
      <c r="F66" s="5" t="s">
        <v>5020</v>
      </c>
      <c r="G66" s="5" t="s">
        <v>265</v>
      </c>
      <c r="H66" s="6" t="s">
        <v>5317</v>
      </c>
      <c r="I66" s="6">
        <v>1</v>
      </c>
      <c r="J66" s="5" t="s">
        <v>265</v>
      </c>
      <c r="K66" s="6">
        <v>1</v>
      </c>
      <c r="L66" s="6">
        <v>450000</v>
      </c>
      <c r="M66" s="6">
        <v>450000</v>
      </c>
      <c r="N66" s="6">
        <v>500</v>
      </c>
      <c r="O66" s="6">
        <v>500</v>
      </c>
      <c r="P66" s="6" t="s">
        <v>33</v>
      </c>
      <c r="Q66" s="6">
        <v>150</v>
      </c>
      <c r="R66" s="6">
        <v>50</v>
      </c>
      <c r="S66" s="6">
        <v>100</v>
      </c>
      <c r="T66" s="6" t="s">
        <v>33</v>
      </c>
      <c r="U66" s="55">
        <v>200</v>
      </c>
      <c r="V66" s="9">
        <v>45720</v>
      </c>
      <c r="W66" s="9">
        <v>45720</v>
      </c>
      <c r="X66" s="9">
        <v>45722</v>
      </c>
      <c r="Y66" s="9">
        <v>46086</v>
      </c>
      <c r="Z66" s="12" t="s">
        <v>266</v>
      </c>
    </row>
    <row r="67" spans="1:26" s="2" customFormat="1" ht="47.25" customHeight="1">
      <c r="A67" s="4" t="s">
        <v>35</v>
      </c>
      <c r="B67" s="4" t="s">
        <v>29</v>
      </c>
      <c r="C67" s="5" t="s">
        <v>267</v>
      </c>
      <c r="D67" s="5" t="s">
        <v>132</v>
      </c>
      <c r="E67" s="5" t="s">
        <v>132</v>
      </c>
      <c r="F67" s="5" t="s">
        <v>5021</v>
      </c>
      <c r="G67" s="5" t="s">
        <v>268</v>
      </c>
      <c r="H67" s="6" t="s">
        <v>5286</v>
      </c>
      <c r="I67" s="6">
        <v>1</v>
      </c>
      <c r="J67" s="5" t="s">
        <v>268</v>
      </c>
      <c r="K67" s="6">
        <v>1</v>
      </c>
      <c r="L67" s="6">
        <v>400000</v>
      </c>
      <c r="M67" s="6">
        <v>400000</v>
      </c>
      <c r="N67" s="6">
        <v>400</v>
      </c>
      <c r="O67" s="6">
        <v>400</v>
      </c>
      <c r="P67" s="6" t="s">
        <v>33</v>
      </c>
      <c r="Q67" s="6">
        <v>120</v>
      </c>
      <c r="R67" s="6">
        <v>40</v>
      </c>
      <c r="S67" s="6">
        <v>80</v>
      </c>
      <c r="T67" s="6" t="s">
        <v>33</v>
      </c>
      <c r="U67" s="55">
        <v>160</v>
      </c>
      <c r="V67" s="9">
        <v>45720</v>
      </c>
      <c r="W67" s="9">
        <v>45720</v>
      </c>
      <c r="X67" s="9">
        <v>45746</v>
      </c>
      <c r="Y67" s="9">
        <v>46110</v>
      </c>
      <c r="Z67" s="12" t="s">
        <v>269</v>
      </c>
    </row>
    <row r="68" spans="1:26" s="2" customFormat="1" ht="47.25" customHeight="1">
      <c r="A68" s="4" t="s">
        <v>28</v>
      </c>
      <c r="B68" s="4" t="s">
        <v>29</v>
      </c>
      <c r="C68" s="5" t="s">
        <v>270</v>
      </c>
      <c r="D68" s="5" t="s">
        <v>271</v>
      </c>
      <c r="E68" s="5" t="s">
        <v>271</v>
      </c>
      <c r="F68" s="5" t="s">
        <v>5027</v>
      </c>
      <c r="G68" s="5" t="s">
        <v>272</v>
      </c>
      <c r="H68" s="6" t="s">
        <v>5318</v>
      </c>
      <c r="I68" s="6">
        <v>1</v>
      </c>
      <c r="J68" s="5" t="s">
        <v>272</v>
      </c>
      <c r="K68" s="6">
        <v>1</v>
      </c>
      <c r="L68" s="6">
        <v>450000</v>
      </c>
      <c r="M68" s="6">
        <v>450000</v>
      </c>
      <c r="N68" s="6">
        <v>500</v>
      </c>
      <c r="O68" s="6">
        <v>500</v>
      </c>
      <c r="P68" s="6" t="s">
        <v>33</v>
      </c>
      <c r="Q68" s="6">
        <v>150</v>
      </c>
      <c r="R68" s="6">
        <v>50</v>
      </c>
      <c r="S68" s="6">
        <v>100</v>
      </c>
      <c r="T68" s="6" t="s">
        <v>33</v>
      </c>
      <c r="U68" s="55">
        <v>200</v>
      </c>
      <c r="V68" s="9">
        <v>45720</v>
      </c>
      <c r="W68" s="9">
        <v>45720</v>
      </c>
      <c r="X68" s="9">
        <v>45722</v>
      </c>
      <c r="Y68" s="9">
        <v>46086</v>
      </c>
      <c r="Z68" s="12" t="s">
        <v>273</v>
      </c>
    </row>
    <row r="69" spans="1:26" s="2" customFormat="1" ht="47.25" customHeight="1">
      <c r="A69" s="4" t="s">
        <v>28</v>
      </c>
      <c r="B69" s="4" t="s">
        <v>29</v>
      </c>
      <c r="C69" s="5" t="s">
        <v>274</v>
      </c>
      <c r="D69" s="5" t="s">
        <v>275</v>
      </c>
      <c r="E69" s="5" t="s">
        <v>275</v>
      </c>
      <c r="F69" s="5" t="s">
        <v>5051</v>
      </c>
      <c r="G69" s="5" t="s">
        <v>276</v>
      </c>
      <c r="H69" s="6" t="s">
        <v>5319</v>
      </c>
      <c r="I69" s="6">
        <v>1</v>
      </c>
      <c r="J69" s="5" t="s">
        <v>276</v>
      </c>
      <c r="K69" s="6">
        <v>1</v>
      </c>
      <c r="L69" s="6">
        <v>450000</v>
      </c>
      <c r="M69" s="6">
        <v>450000</v>
      </c>
      <c r="N69" s="6">
        <v>500</v>
      </c>
      <c r="O69" s="6">
        <v>500</v>
      </c>
      <c r="P69" s="6" t="s">
        <v>33</v>
      </c>
      <c r="Q69" s="6">
        <v>150</v>
      </c>
      <c r="R69" s="6">
        <v>50</v>
      </c>
      <c r="S69" s="6">
        <v>100</v>
      </c>
      <c r="T69" s="6" t="s">
        <v>33</v>
      </c>
      <c r="U69" s="55">
        <v>200</v>
      </c>
      <c r="V69" s="9">
        <v>45720</v>
      </c>
      <c r="W69" s="9">
        <v>45720</v>
      </c>
      <c r="X69" s="9">
        <v>45722</v>
      </c>
      <c r="Y69" s="9">
        <v>46086</v>
      </c>
      <c r="Z69" s="12" t="s">
        <v>277</v>
      </c>
    </row>
    <row r="70" spans="1:26" s="2" customFormat="1" ht="47.25" customHeight="1">
      <c r="A70" s="4" t="s">
        <v>28</v>
      </c>
      <c r="B70" s="4" t="s">
        <v>29</v>
      </c>
      <c r="C70" s="5" t="s">
        <v>278</v>
      </c>
      <c r="D70" s="5" t="s">
        <v>279</v>
      </c>
      <c r="E70" s="5" t="s">
        <v>279</v>
      </c>
      <c r="F70" s="5" t="s">
        <v>5052</v>
      </c>
      <c r="G70" s="5" t="s">
        <v>280</v>
      </c>
      <c r="H70" s="6" t="s">
        <v>5320</v>
      </c>
      <c r="I70" s="6">
        <v>1</v>
      </c>
      <c r="J70" s="5" t="s">
        <v>280</v>
      </c>
      <c r="K70" s="6">
        <v>1</v>
      </c>
      <c r="L70" s="6">
        <v>450000</v>
      </c>
      <c r="M70" s="6">
        <v>450000</v>
      </c>
      <c r="N70" s="6">
        <v>500</v>
      </c>
      <c r="O70" s="6">
        <v>500</v>
      </c>
      <c r="P70" s="6" t="s">
        <v>33</v>
      </c>
      <c r="Q70" s="6">
        <v>150</v>
      </c>
      <c r="R70" s="6">
        <v>50</v>
      </c>
      <c r="S70" s="6">
        <v>100</v>
      </c>
      <c r="T70" s="6" t="s">
        <v>33</v>
      </c>
      <c r="U70" s="55">
        <v>200</v>
      </c>
      <c r="V70" s="9">
        <v>45720</v>
      </c>
      <c r="W70" s="9">
        <v>45720</v>
      </c>
      <c r="X70" s="9">
        <v>45722</v>
      </c>
      <c r="Y70" s="9">
        <v>46086</v>
      </c>
      <c r="Z70" s="12" t="s">
        <v>281</v>
      </c>
    </row>
    <row r="71" spans="1:26" s="2" customFormat="1" ht="47.25" customHeight="1">
      <c r="A71" s="4" t="s">
        <v>28</v>
      </c>
      <c r="B71" s="4" t="s">
        <v>29</v>
      </c>
      <c r="C71" s="5" t="s">
        <v>282</v>
      </c>
      <c r="D71" s="5" t="s">
        <v>283</v>
      </c>
      <c r="E71" s="5" t="s">
        <v>283</v>
      </c>
      <c r="F71" s="5" t="s">
        <v>5046</v>
      </c>
      <c r="G71" s="5" t="s">
        <v>284</v>
      </c>
      <c r="H71" s="6" t="s">
        <v>5321</v>
      </c>
      <c r="I71" s="6">
        <v>1</v>
      </c>
      <c r="J71" s="5" t="s">
        <v>284</v>
      </c>
      <c r="K71" s="6">
        <v>1</v>
      </c>
      <c r="L71" s="6">
        <v>450000</v>
      </c>
      <c r="M71" s="6">
        <v>450000</v>
      </c>
      <c r="N71" s="6">
        <v>500</v>
      </c>
      <c r="O71" s="6">
        <v>500</v>
      </c>
      <c r="P71" s="6" t="s">
        <v>33</v>
      </c>
      <c r="Q71" s="6">
        <v>150</v>
      </c>
      <c r="R71" s="6">
        <v>50</v>
      </c>
      <c r="S71" s="6">
        <v>100</v>
      </c>
      <c r="T71" s="6" t="s">
        <v>33</v>
      </c>
      <c r="U71" s="55">
        <v>200</v>
      </c>
      <c r="V71" s="9">
        <v>45720</v>
      </c>
      <c r="W71" s="9">
        <v>45720</v>
      </c>
      <c r="X71" s="9">
        <v>45722</v>
      </c>
      <c r="Y71" s="9">
        <v>46086</v>
      </c>
      <c r="Z71" s="12" t="s">
        <v>285</v>
      </c>
    </row>
    <row r="72" spans="1:26" s="2" customFormat="1" ht="47.25" customHeight="1">
      <c r="A72" s="4" t="s">
        <v>28</v>
      </c>
      <c r="B72" s="4" t="s">
        <v>29</v>
      </c>
      <c r="C72" s="5" t="s">
        <v>286</v>
      </c>
      <c r="D72" s="5" t="s">
        <v>287</v>
      </c>
      <c r="E72" s="5" t="s">
        <v>287</v>
      </c>
      <c r="F72" s="5" t="s">
        <v>5006</v>
      </c>
      <c r="G72" s="5" t="s">
        <v>288</v>
      </c>
      <c r="H72" s="6" t="s">
        <v>5322</v>
      </c>
      <c r="I72" s="6">
        <v>1</v>
      </c>
      <c r="J72" s="5" t="s">
        <v>288</v>
      </c>
      <c r="K72" s="6">
        <v>1</v>
      </c>
      <c r="L72" s="6">
        <v>450000</v>
      </c>
      <c r="M72" s="6">
        <v>450000</v>
      </c>
      <c r="N72" s="6">
        <v>500</v>
      </c>
      <c r="O72" s="6">
        <v>500</v>
      </c>
      <c r="P72" s="6" t="s">
        <v>33</v>
      </c>
      <c r="Q72" s="6">
        <v>150</v>
      </c>
      <c r="R72" s="6">
        <v>50</v>
      </c>
      <c r="S72" s="6">
        <v>100</v>
      </c>
      <c r="T72" s="6" t="s">
        <v>33</v>
      </c>
      <c r="U72" s="55">
        <v>200</v>
      </c>
      <c r="V72" s="9">
        <v>45720</v>
      </c>
      <c r="W72" s="9">
        <v>45720</v>
      </c>
      <c r="X72" s="9">
        <v>45722</v>
      </c>
      <c r="Y72" s="9">
        <v>46086</v>
      </c>
      <c r="Z72" s="12" t="s">
        <v>289</v>
      </c>
    </row>
    <row r="73" spans="1:26" s="2" customFormat="1" ht="47.25" customHeight="1">
      <c r="A73" s="4" t="s">
        <v>28</v>
      </c>
      <c r="B73" s="4" t="s">
        <v>29</v>
      </c>
      <c r="C73" s="5" t="s">
        <v>290</v>
      </c>
      <c r="D73" s="5" t="s">
        <v>291</v>
      </c>
      <c r="E73" s="5" t="s">
        <v>291</v>
      </c>
      <c r="F73" s="5" t="s">
        <v>5053</v>
      </c>
      <c r="G73" s="5" t="s">
        <v>292</v>
      </c>
      <c r="H73" s="6" t="s">
        <v>5323</v>
      </c>
      <c r="I73" s="6">
        <v>1</v>
      </c>
      <c r="J73" s="5" t="s">
        <v>292</v>
      </c>
      <c r="K73" s="6">
        <v>1</v>
      </c>
      <c r="L73" s="6">
        <v>450000</v>
      </c>
      <c r="M73" s="6">
        <v>450000</v>
      </c>
      <c r="N73" s="6">
        <v>500</v>
      </c>
      <c r="O73" s="6">
        <v>500</v>
      </c>
      <c r="P73" s="6" t="s">
        <v>33</v>
      </c>
      <c r="Q73" s="6">
        <v>150</v>
      </c>
      <c r="R73" s="6">
        <v>50</v>
      </c>
      <c r="S73" s="6">
        <v>100</v>
      </c>
      <c r="T73" s="6" t="s">
        <v>33</v>
      </c>
      <c r="U73" s="55">
        <v>200</v>
      </c>
      <c r="V73" s="9">
        <v>45720</v>
      </c>
      <c r="W73" s="9">
        <v>45720</v>
      </c>
      <c r="X73" s="9">
        <v>45747</v>
      </c>
      <c r="Y73" s="9">
        <v>46111</v>
      </c>
      <c r="Z73" s="12" t="s">
        <v>293</v>
      </c>
    </row>
    <row r="74" spans="1:26" s="2" customFormat="1" ht="47.25" customHeight="1">
      <c r="A74" s="4" t="s">
        <v>28</v>
      </c>
      <c r="B74" s="4" t="s">
        <v>29</v>
      </c>
      <c r="C74" s="5" t="s">
        <v>294</v>
      </c>
      <c r="D74" s="5" t="s">
        <v>291</v>
      </c>
      <c r="E74" s="5" t="s">
        <v>291</v>
      </c>
      <c r="F74" s="5" t="s">
        <v>5053</v>
      </c>
      <c r="G74" s="5" t="s">
        <v>292</v>
      </c>
      <c r="H74" s="6" t="s">
        <v>5323</v>
      </c>
      <c r="I74" s="6">
        <v>1</v>
      </c>
      <c r="J74" s="5" t="s">
        <v>292</v>
      </c>
      <c r="K74" s="6">
        <v>1</v>
      </c>
      <c r="L74" s="6">
        <v>450000</v>
      </c>
      <c r="M74" s="6">
        <v>450000</v>
      </c>
      <c r="N74" s="6">
        <v>500</v>
      </c>
      <c r="O74" s="6">
        <v>500</v>
      </c>
      <c r="P74" s="6" t="s">
        <v>33</v>
      </c>
      <c r="Q74" s="6">
        <v>150</v>
      </c>
      <c r="R74" s="6">
        <v>50</v>
      </c>
      <c r="S74" s="6">
        <v>100</v>
      </c>
      <c r="T74" s="6" t="s">
        <v>33</v>
      </c>
      <c r="U74" s="55">
        <v>200</v>
      </c>
      <c r="V74" s="9">
        <v>45720</v>
      </c>
      <c r="W74" s="9">
        <v>45720</v>
      </c>
      <c r="X74" s="9">
        <v>45722</v>
      </c>
      <c r="Y74" s="9">
        <v>46086</v>
      </c>
      <c r="Z74" s="12" t="s">
        <v>295</v>
      </c>
    </row>
    <row r="75" spans="1:26" s="2" customFormat="1" ht="47.25" customHeight="1">
      <c r="A75" s="4" t="s">
        <v>28</v>
      </c>
      <c r="B75" s="4" t="s">
        <v>29</v>
      </c>
      <c r="C75" s="5" t="s">
        <v>296</v>
      </c>
      <c r="D75" s="5" t="s">
        <v>297</v>
      </c>
      <c r="E75" s="5" t="s">
        <v>297</v>
      </c>
      <c r="F75" s="5" t="s">
        <v>5016</v>
      </c>
      <c r="G75" s="5" t="s">
        <v>298</v>
      </c>
      <c r="H75" s="6" t="s">
        <v>5324</v>
      </c>
      <c r="I75" s="6">
        <v>1</v>
      </c>
      <c r="J75" s="5" t="s">
        <v>298</v>
      </c>
      <c r="K75" s="6">
        <v>1</v>
      </c>
      <c r="L75" s="6">
        <v>450000</v>
      </c>
      <c r="M75" s="6">
        <v>450000</v>
      </c>
      <c r="N75" s="6">
        <v>500</v>
      </c>
      <c r="O75" s="6">
        <v>500</v>
      </c>
      <c r="P75" s="6" t="s">
        <v>33</v>
      </c>
      <c r="Q75" s="6">
        <v>150</v>
      </c>
      <c r="R75" s="6">
        <v>50</v>
      </c>
      <c r="S75" s="6">
        <v>100</v>
      </c>
      <c r="T75" s="6" t="s">
        <v>33</v>
      </c>
      <c r="U75" s="55">
        <v>200</v>
      </c>
      <c r="V75" s="9">
        <v>45720</v>
      </c>
      <c r="W75" s="9">
        <v>45720</v>
      </c>
      <c r="X75" s="9">
        <v>45730</v>
      </c>
      <c r="Y75" s="9">
        <v>46094</v>
      </c>
      <c r="Z75" s="12" t="s">
        <v>299</v>
      </c>
    </row>
    <row r="76" spans="1:26" s="2" customFormat="1" ht="47.25" customHeight="1">
      <c r="A76" s="4" t="s">
        <v>28</v>
      </c>
      <c r="B76" s="4" t="s">
        <v>29</v>
      </c>
      <c r="C76" s="5" t="s">
        <v>300</v>
      </c>
      <c r="D76" s="5" t="s">
        <v>297</v>
      </c>
      <c r="E76" s="5" t="s">
        <v>297</v>
      </c>
      <c r="F76" s="5" t="s">
        <v>5016</v>
      </c>
      <c r="G76" s="5" t="s">
        <v>298</v>
      </c>
      <c r="H76" s="6" t="s">
        <v>5324</v>
      </c>
      <c r="I76" s="6">
        <v>1</v>
      </c>
      <c r="J76" s="5" t="s">
        <v>298</v>
      </c>
      <c r="K76" s="6">
        <v>1</v>
      </c>
      <c r="L76" s="6">
        <v>450000</v>
      </c>
      <c r="M76" s="6">
        <v>450000</v>
      </c>
      <c r="N76" s="6">
        <v>500</v>
      </c>
      <c r="O76" s="6">
        <v>500</v>
      </c>
      <c r="P76" s="6" t="s">
        <v>33</v>
      </c>
      <c r="Q76" s="6">
        <v>150</v>
      </c>
      <c r="R76" s="6">
        <v>50</v>
      </c>
      <c r="S76" s="6">
        <v>100</v>
      </c>
      <c r="T76" s="6" t="s">
        <v>33</v>
      </c>
      <c r="U76" s="55">
        <v>200</v>
      </c>
      <c r="V76" s="9">
        <v>45720</v>
      </c>
      <c r="W76" s="9">
        <v>45720</v>
      </c>
      <c r="X76" s="9">
        <v>45722</v>
      </c>
      <c r="Y76" s="9">
        <v>46086</v>
      </c>
      <c r="Z76" s="12" t="s">
        <v>301</v>
      </c>
    </row>
    <row r="77" spans="1:26" s="2" customFormat="1" ht="47.25" customHeight="1">
      <c r="A77" s="4" t="s">
        <v>28</v>
      </c>
      <c r="B77" s="4" t="s">
        <v>29</v>
      </c>
      <c r="C77" s="5" t="s">
        <v>302</v>
      </c>
      <c r="D77" s="5" t="s">
        <v>162</v>
      </c>
      <c r="E77" s="5" t="s">
        <v>162</v>
      </c>
      <c r="F77" s="5" t="s">
        <v>5033</v>
      </c>
      <c r="G77" s="5" t="s">
        <v>163</v>
      </c>
      <c r="H77" s="6" t="s">
        <v>5294</v>
      </c>
      <c r="I77" s="6">
        <v>1</v>
      </c>
      <c r="J77" s="5" t="s">
        <v>163</v>
      </c>
      <c r="K77" s="6">
        <v>1</v>
      </c>
      <c r="L77" s="6">
        <v>450000</v>
      </c>
      <c r="M77" s="6">
        <v>450000</v>
      </c>
      <c r="N77" s="6">
        <v>500</v>
      </c>
      <c r="O77" s="6">
        <v>500</v>
      </c>
      <c r="P77" s="6" t="s">
        <v>33</v>
      </c>
      <c r="Q77" s="6">
        <v>150</v>
      </c>
      <c r="R77" s="6">
        <v>50</v>
      </c>
      <c r="S77" s="6">
        <v>100</v>
      </c>
      <c r="T77" s="6" t="s">
        <v>33</v>
      </c>
      <c r="U77" s="55">
        <v>200</v>
      </c>
      <c r="V77" s="9">
        <v>45720</v>
      </c>
      <c r="W77" s="9">
        <v>45720</v>
      </c>
      <c r="X77" s="9">
        <v>45722</v>
      </c>
      <c r="Y77" s="9">
        <v>46086</v>
      </c>
      <c r="Z77" s="12" t="s">
        <v>303</v>
      </c>
    </row>
    <row r="78" spans="1:26" s="2" customFormat="1" ht="47.25" customHeight="1">
      <c r="A78" s="4" t="s">
        <v>28</v>
      </c>
      <c r="B78" s="4" t="s">
        <v>29</v>
      </c>
      <c r="C78" s="5" t="s">
        <v>304</v>
      </c>
      <c r="D78" s="5" t="s">
        <v>305</v>
      </c>
      <c r="E78" s="5" t="s">
        <v>305</v>
      </c>
      <c r="F78" s="5" t="s">
        <v>5054</v>
      </c>
      <c r="G78" s="5" t="s">
        <v>306</v>
      </c>
      <c r="H78" s="6" t="s">
        <v>5325</v>
      </c>
      <c r="I78" s="6">
        <v>1</v>
      </c>
      <c r="J78" s="5" t="s">
        <v>306</v>
      </c>
      <c r="K78" s="6">
        <v>1</v>
      </c>
      <c r="L78" s="6">
        <v>450000</v>
      </c>
      <c r="M78" s="6">
        <v>450000</v>
      </c>
      <c r="N78" s="6">
        <v>500</v>
      </c>
      <c r="O78" s="6">
        <v>500</v>
      </c>
      <c r="P78" s="6" t="s">
        <v>33</v>
      </c>
      <c r="Q78" s="6">
        <v>150</v>
      </c>
      <c r="R78" s="6">
        <v>50</v>
      </c>
      <c r="S78" s="6">
        <v>100</v>
      </c>
      <c r="T78" s="6" t="s">
        <v>33</v>
      </c>
      <c r="U78" s="55">
        <v>200</v>
      </c>
      <c r="V78" s="9">
        <v>45720</v>
      </c>
      <c r="W78" s="9">
        <v>45720</v>
      </c>
      <c r="X78" s="9">
        <v>45722</v>
      </c>
      <c r="Y78" s="9">
        <v>46086</v>
      </c>
      <c r="Z78" s="12" t="s">
        <v>307</v>
      </c>
    </row>
    <row r="79" spans="1:26" s="2" customFormat="1" ht="47.25" customHeight="1">
      <c r="A79" s="4" t="s">
        <v>28</v>
      </c>
      <c r="B79" s="4" t="s">
        <v>29</v>
      </c>
      <c r="C79" s="5" t="s">
        <v>308</v>
      </c>
      <c r="D79" s="5" t="s">
        <v>309</v>
      </c>
      <c r="E79" s="5" t="s">
        <v>309</v>
      </c>
      <c r="F79" s="5" t="s">
        <v>5023</v>
      </c>
      <c r="G79" s="5" t="s">
        <v>310</v>
      </c>
      <c r="H79" s="6" t="s">
        <v>5326</v>
      </c>
      <c r="I79" s="6">
        <v>1</v>
      </c>
      <c r="J79" s="5" t="s">
        <v>310</v>
      </c>
      <c r="K79" s="6">
        <v>1</v>
      </c>
      <c r="L79" s="6">
        <v>450000</v>
      </c>
      <c r="M79" s="6">
        <v>450000</v>
      </c>
      <c r="N79" s="6">
        <v>500</v>
      </c>
      <c r="O79" s="6">
        <v>500</v>
      </c>
      <c r="P79" s="6" t="s">
        <v>33</v>
      </c>
      <c r="Q79" s="6">
        <v>150</v>
      </c>
      <c r="R79" s="6">
        <v>50</v>
      </c>
      <c r="S79" s="6">
        <v>100</v>
      </c>
      <c r="T79" s="6" t="s">
        <v>33</v>
      </c>
      <c r="U79" s="55">
        <v>200</v>
      </c>
      <c r="V79" s="9">
        <v>45720</v>
      </c>
      <c r="W79" s="9">
        <v>45720</v>
      </c>
      <c r="X79" s="9">
        <v>45722</v>
      </c>
      <c r="Y79" s="9">
        <v>46086</v>
      </c>
      <c r="Z79" s="12" t="s">
        <v>311</v>
      </c>
    </row>
    <row r="80" spans="1:26" s="2" customFormat="1" ht="47.25" customHeight="1">
      <c r="A80" s="4" t="s">
        <v>28</v>
      </c>
      <c r="B80" s="4" t="s">
        <v>29</v>
      </c>
      <c r="C80" s="5" t="s">
        <v>312</v>
      </c>
      <c r="D80" s="5" t="s">
        <v>313</v>
      </c>
      <c r="E80" s="5" t="s">
        <v>313</v>
      </c>
      <c r="F80" s="5" t="s">
        <v>5021</v>
      </c>
      <c r="G80" s="5" t="s">
        <v>314</v>
      </c>
      <c r="H80" s="6" t="s">
        <v>5327</v>
      </c>
      <c r="I80" s="6">
        <v>1</v>
      </c>
      <c r="J80" s="5" t="s">
        <v>314</v>
      </c>
      <c r="K80" s="6">
        <v>1</v>
      </c>
      <c r="L80" s="6">
        <v>450000</v>
      </c>
      <c r="M80" s="6">
        <v>450000</v>
      </c>
      <c r="N80" s="6">
        <v>500</v>
      </c>
      <c r="O80" s="6">
        <v>500</v>
      </c>
      <c r="P80" s="6" t="s">
        <v>33</v>
      </c>
      <c r="Q80" s="6">
        <v>150</v>
      </c>
      <c r="R80" s="6">
        <v>50</v>
      </c>
      <c r="S80" s="6">
        <v>100</v>
      </c>
      <c r="T80" s="6" t="s">
        <v>33</v>
      </c>
      <c r="U80" s="55">
        <v>200</v>
      </c>
      <c r="V80" s="9">
        <v>45720</v>
      </c>
      <c r="W80" s="9">
        <v>45720</v>
      </c>
      <c r="X80" s="9">
        <v>45722</v>
      </c>
      <c r="Y80" s="9">
        <v>46086</v>
      </c>
      <c r="Z80" s="12" t="s">
        <v>315</v>
      </c>
    </row>
    <row r="81" spans="1:26" s="2" customFormat="1" ht="47.25" customHeight="1">
      <c r="A81" s="4" t="s">
        <v>28</v>
      </c>
      <c r="B81" s="4" t="s">
        <v>29</v>
      </c>
      <c r="C81" s="5" t="s">
        <v>316</v>
      </c>
      <c r="D81" s="5" t="s">
        <v>317</v>
      </c>
      <c r="E81" s="5" t="s">
        <v>317</v>
      </c>
      <c r="F81" s="5" t="s">
        <v>5053</v>
      </c>
      <c r="G81" s="5" t="s">
        <v>318</v>
      </c>
      <c r="H81" s="6" t="s">
        <v>5328</v>
      </c>
      <c r="I81" s="6">
        <v>1</v>
      </c>
      <c r="J81" s="5" t="s">
        <v>318</v>
      </c>
      <c r="K81" s="6">
        <v>1</v>
      </c>
      <c r="L81" s="6">
        <v>450000</v>
      </c>
      <c r="M81" s="6">
        <v>450000</v>
      </c>
      <c r="N81" s="6">
        <v>500</v>
      </c>
      <c r="O81" s="6">
        <v>500</v>
      </c>
      <c r="P81" s="6" t="s">
        <v>33</v>
      </c>
      <c r="Q81" s="6">
        <v>150</v>
      </c>
      <c r="R81" s="6">
        <v>50</v>
      </c>
      <c r="S81" s="6">
        <v>100</v>
      </c>
      <c r="T81" s="6" t="s">
        <v>33</v>
      </c>
      <c r="U81" s="55">
        <v>200</v>
      </c>
      <c r="V81" s="9">
        <v>45720</v>
      </c>
      <c r="W81" s="9">
        <v>45720</v>
      </c>
      <c r="X81" s="9">
        <v>45722</v>
      </c>
      <c r="Y81" s="9">
        <v>46086</v>
      </c>
      <c r="Z81" s="12" t="s">
        <v>319</v>
      </c>
    </row>
    <row r="82" spans="1:26" s="2" customFormat="1" ht="47.25" customHeight="1">
      <c r="A82" s="4" t="s">
        <v>28</v>
      </c>
      <c r="B82" s="4" t="s">
        <v>29</v>
      </c>
      <c r="C82" s="5" t="s">
        <v>320</v>
      </c>
      <c r="D82" s="5" t="s">
        <v>321</v>
      </c>
      <c r="E82" s="5" t="s">
        <v>321</v>
      </c>
      <c r="F82" s="5" t="s">
        <v>5054</v>
      </c>
      <c r="G82" s="5" t="s">
        <v>322</v>
      </c>
      <c r="H82" s="6" t="s">
        <v>5329</v>
      </c>
      <c r="I82" s="6">
        <v>1</v>
      </c>
      <c r="J82" s="5" t="s">
        <v>322</v>
      </c>
      <c r="K82" s="6">
        <v>1</v>
      </c>
      <c r="L82" s="6">
        <v>450000</v>
      </c>
      <c r="M82" s="6">
        <v>450000</v>
      </c>
      <c r="N82" s="6">
        <v>500</v>
      </c>
      <c r="O82" s="6">
        <v>500</v>
      </c>
      <c r="P82" s="6" t="s">
        <v>33</v>
      </c>
      <c r="Q82" s="6">
        <v>150</v>
      </c>
      <c r="R82" s="6">
        <v>50</v>
      </c>
      <c r="S82" s="6">
        <v>100</v>
      </c>
      <c r="T82" s="6" t="s">
        <v>33</v>
      </c>
      <c r="U82" s="55">
        <v>200</v>
      </c>
      <c r="V82" s="9">
        <v>45720</v>
      </c>
      <c r="W82" s="9">
        <v>45720</v>
      </c>
      <c r="X82" s="9">
        <v>45722</v>
      </c>
      <c r="Y82" s="9">
        <v>46086</v>
      </c>
      <c r="Z82" s="12" t="s">
        <v>323</v>
      </c>
    </row>
    <row r="83" spans="1:26" s="2" customFormat="1" ht="47.25" customHeight="1">
      <c r="A83" s="4" t="s">
        <v>28</v>
      </c>
      <c r="B83" s="4" t="s">
        <v>29</v>
      </c>
      <c r="C83" s="5" t="s">
        <v>324</v>
      </c>
      <c r="D83" s="5" t="s">
        <v>325</v>
      </c>
      <c r="E83" s="5" t="s">
        <v>325</v>
      </c>
      <c r="F83" s="5" t="s">
        <v>5055</v>
      </c>
      <c r="G83" s="5" t="s">
        <v>326</v>
      </c>
      <c r="H83" s="6" t="s">
        <v>5330</v>
      </c>
      <c r="I83" s="6">
        <v>1</v>
      </c>
      <c r="J83" s="5" t="s">
        <v>326</v>
      </c>
      <c r="K83" s="6">
        <v>1</v>
      </c>
      <c r="L83" s="6">
        <v>450000</v>
      </c>
      <c r="M83" s="6">
        <v>450000</v>
      </c>
      <c r="N83" s="6">
        <v>500</v>
      </c>
      <c r="O83" s="6">
        <v>500</v>
      </c>
      <c r="P83" s="6" t="s">
        <v>33</v>
      </c>
      <c r="Q83" s="6">
        <v>150</v>
      </c>
      <c r="R83" s="6">
        <v>50</v>
      </c>
      <c r="S83" s="6">
        <v>100</v>
      </c>
      <c r="T83" s="6" t="s">
        <v>33</v>
      </c>
      <c r="U83" s="55">
        <v>200</v>
      </c>
      <c r="V83" s="9">
        <v>45720</v>
      </c>
      <c r="W83" s="9">
        <v>45720</v>
      </c>
      <c r="X83" s="9">
        <v>45747</v>
      </c>
      <c r="Y83" s="9">
        <v>46111</v>
      </c>
      <c r="Z83" s="12" t="s">
        <v>327</v>
      </c>
    </row>
    <row r="84" spans="1:26" s="2" customFormat="1" ht="47.25" customHeight="1">
      <c r="A84" s="4" t="s">
        <v>35</v>
      </c>
      <c r="B84" s="4" t="s">
        <v>29</v>
      </c>
      <c r="C84" s="5" t="s">
        <v>328</v>
      </c>
      <c r="D84" s="5" t="s">
        <v>329</v>
      </c>
      <c r="E84" s="5" t="s">
        <v>329</v>
      </c>
      <c r="F84" s="5" t="s">
        <v>5016</v>
      </c>
      <c r="G84" s="5" t="s">
        <v>330</v>
      </c>
      <c r="H84" s="6" t="s">
        <v>5267</v>
      </c>
      <c r="I84" s="6">
        <v>1</v>
      </c>
      <c r="J84" s="5" t="s">
        <v>330</v>
      </c>
      <c r="K84" s="6">
        <v>1</v>
      </c>
      <c r="L84" s="6">
        <v>400000</v>
      </c>
      <c r="M84" s="6">
        <v>400000</v>
      </c>
      <c r="N84" s="6">
        <v>400</v>
      </c>
      <c r="O84" s="6">
        <v>400</v>
      </c>
      <c r="P84" s="6" t="s">
        <v>33</v>
      </c>
      <c r="Q84" s="6">
        <v>120</v>
      </c>
      <c r="R84" s="6">
        <v>40</v>
      </c>
      <c r="S84" s="6">
        <v>80</v>
      </c>
      <c r="T84" s="6" t="s">
        <v>33</v>
      </c>
      <c r="U84" s="55">
        <v>160</v>
      </c>
      <c r="V84" s="9">
        <v>45723</v>
      </c>
      <c r="W84" s="9">
        <v>45723</v>
      </c>
      <c r="X84" s="9">
        <v>45743</v>
      </c>
      <c r="Y84" s="9">
        <v>46107</v>
      </c>
      <c r="Z84" s="12" t="s">
        <v>331</v>
      </c>
    </row>
    <row r="85" spans="1:26" s="2" customFormat="1" ht="47.25" customHeight="1">
      <c r="A85" s="4" t="s">
        <v>35</v>
      </c>
      <c r="B85" s="4" t="s">
        <v>29</v>
      </c>
      <c r="C85" s="5" t="s">
        <v>332</v>
      </c>
      <c r="D85" s="5" t="s">
        <v>333</v>
      </c>
      <c r="E85" s="5" t="s">
        <v>333</v>
      </c>
      <c r="F85" s="5" t="s">
        <v>5020</v>
      </c>
      <c r="G85" s="5" t="s">
        <v>334</v>
      </c>
      <c r="H85" s="6" t="s">
        <v>5318</v>
      </c>
      <c r="I85" s="6">
        <v>1</v>
      </c>
      <c r="J85" s="5" t="s">
        <v>334</v>
      </c>
      <c r="K85" s="6">
        <v>1</v>
      </c>
      <c r="L85" s="6">
        <v>400000</v>
      </c>
      <c r="M85" s="6">
        <v>400000</v>
      </c>
      <c r="N85" s="6">
        <v>400</v>
      </c>
      <c r="O85" s="6">
        <v>400</v>
      </c>
      <c r="P85" s="6" t="s">
        <v>33</v>
      </c>
      <c r="Q85" s="6">
        <v>120</v>
      </c>
      <c r="R85" s="6">
        <v>40</v>
      </c>
      <c r="S85" s="6">
        <v>80</v>
      </c>
      <c r="T85" s="6" t="s">
        <v>33</v>
      </c>
      <c r="U85" s="55">
        <v>160</v>
      </c>
      <c r="V85" s="9">
        <v>45723</v>
      </c>
      <c r="W85" s="9">
        <v>45723</v>
      </c>
      <c r="X85" s="9">
        <v>45743</v>
      </c>
      <c r="Y85" s="9">
        <v>46107</v>
      </c>
      <c r="Z85" s="12" t="s">
        <v>335</v>
      </c>
    </row>
    <row r="86" spans="1:26" s="2" customFormat="1" ht="47.25" customHeight="1">
      <c r="A86" s="4" t="s">
        <v>35</v>
      </c>
      <c r="B86" s="4" t="s">
        <v>29</v>
      </c>
      <c r="C86" s="5" t="s">
        <v>336</v>
      </c>
      <c r="D86" s="5" t="s">
        <v>337</v>
      </c>
      <c r="E86" s="5" t="s">
        <v>337</v>
      </c>
      <c r="F86" s="5" t="s">
        <v>5056</v>
      </c>
      <c r="G86" s="5" t="s">
        <v>338</v>
      </c>
      <c r="H86" s="6" t="s">
        <v>5302</v>
      </c>
      <c r="I86" s="6">
        <v>1</v>
      </c>
      <c r="J86" s="5" t="s">
        <v>338</v>
      </c>
      <c r="K86" s="6">
        <v>1</v>
      </c>
      <c r="L86" s="6">
        <v>400000</v>
      </c>
      <c r="M86" s="6">
        <v>400000</v>
      </c>
      <c r="N86" s="6">
        <v>400</v>
      </c>
      <c r="O86" s="6">
        <v>400</v>
      </c>
      <c r="P86" s="6" t="s">
        <v>33</v>
      </c>
      <c r="Q86" s="6">
        <v>120</v>
      </c>
      <c r="R86" s="6">
        <v>40</v>
      </c>
      <c r="S86" s="6">
        <v>80</v>
      </c>
      <c r="T86" s="6" t="s">
        <v>33</v>
      </c>
      <c r="U86" s="55">
        <v>160</v>
      </c>
      <c r="V86" s="9">
        <v>45723</v>
      </c>
      <c r="W86" s="9">
        <v>45723</v>
      </c>
      <c r="X86" s="9">
        <v>45743</v>
      </c>
      <c r="Y86" s="9">
        <v>46107</v>
      </c>
      <c r="Z86" s="12" t="s">
        <v>339</v>
      </c>
    </row>
    <row r="87" spans="1:26" s="2" customFormat="1" ht="47.25" customHeight="1">
      <c r="A87" s="4" t="s">
        <v>42</v>
      </c>
      <c r="B87" s="4" t="s">
        <v>29</v>
      </c>
      <c r="C87" s="5" t="s">
        <v>340</v>
      </c>
      <c r="D87" s="5" t="s">
        <v>341</v>
      </c>
      <c r="E87" s="5" t="s">
        <v>341</v>
      </c>
      <c r="F87" s="5" t="s">
        <v>5017</v>
      </c>
      <c r="G87" s="5" t="s">
        <v>342</v>
      </c>
      <c r="H87" s="6" t="s">
        <v>5331</v>
      </c>
      <c r="I87" s="6">
        <v>1</v>
      </c>
      <c r="J87" s="5" t="s">
        <v>342</v>
      </c>
      <c r="K87" s="6">
        <v>1</v>
      </c>
      <c r="L87" s="6">
        <v>450000</v>
      </c>
      <c r="M87" s="6">
        <v>450000</v>
      </c>
      <c r="N87" s="6">
        <v>500</v>
      </c>
      <c r="O87" s="6">
        <v>500</v>
      </c>
      <c r="P87" s="6" t="s">
        <v>33</v>
      </c>
      <c r="Q87" s="6">
        <v>150</v>
      </c>
      <c r="R87" s="6">
        <v>50</v>
      </c>
      <c r="S87" s="6">
        <v>100</v>
      </c>
      <c r="T87" s="6" t="s">
        <v>33</v>
      </c>
      <c r="U87" s="55">
        <v>200</v>
      </c>
      <c r="V87" s="9">
        <v>45723</v>
      </c>
      <c r="W87" s="9">
        <v>45723</v>
      </c>
      <c r="X87" s="9">
        <v>45743</v>
      </c>
      <c r="Y87" s="9">
        <v>46107</v>
      </c>
      <c r="Z87" s="12" t="s">
        <v>343</v>
      </c>
    </row>
    <row r="88" spans="1:26" s="2" customFormat="1" ht="47.25" customHeight="1">
      <c r="A88" s="4" t="s">
        <v>42</v>
      </c>
      <c r="B88" s="4" t="s">
        <v>29</v>
      </c>
      <c r="C88" s="5" t="s">
        <v>344</v>
      </c>
      <c r="D88" s="5" t="s">
        <v>345</v>
      </c>
      <c r="E88" s="5" t="s">
        <v>345</v>
      </c>
      <c r="F88" s="5" t="s">
        <v>5020</v>
      </c>
      <c r="G88" s="5" t="s">
        <v>346</v>
      </c>
      <c r="H88" s="6" t="s">
        <v>5332</v>
      </c>
      <c r="I88" s="6">
        <v>1</v>
      </c>
      <c r="J88" s="5" t="s">
        <v>346</v>
      </c>
      <c r="K88" s="6">
        <v>1</v>
      </c>
      <c r="L88" s="6">
        <v>450000</v>
      </c>
      <c r="M88" s="6">
        <v>450000</v>
      </c>
      <c r="N88" s="6">
        <v>500</v>
      </c>
      <c r="O88" s="6">
        <v>500</v>
      </c>
      <c r="P88" s="6" t="s">
        <v>33</v>
      </c>
      <c r="Q88" s="6">
        <v>150</v>
      </c>
      <c r="R88" s="6">
        <v>50</v>
      </c>
      <c r="S88" s="6">
        <v>100</v>
      </c>
      <c r="T88" s="6" t="s">
        <v>33</v>
      </c>
      <c r="U88" s="55">
        <v>200</v>
      </c>
      <c r="V88" s="9">
        <v>45723</v>
      </c>
      <c r="W88" s="9">
        <v>45723</v>
      </c>
      <c r="X88" s="9">
        <v>45727</v>
      </c>
      <c r="Y88" s="9">
        <v>46091</v>
      </c>
      <c r="Z88" s="12" t="s">
        <v>347</v>
      </c>
    </row>
    <row r="89" spans="1:26" s="2" customFormat="1" ht="47.25" customHeight="1">
      <c r="A89" s="4" t="s">
        <v>42</v>
      </c>
      <c r="B89" s="4" t="s">
        <v>29</v>
      </c>
      <c r="C89" s="5" t="s">
        <v>348</v>
      </c>
      <c r="D89" s="5" t="s">
        <v>349</v>
      </c>
      <c r="E89" s="5" t="s">
        <v>349</v>
      </c>
      <c r="F89" s="5" t="s">
        <v>5051</v>
      </c>
      <c r="G89" s="5" t="s">
        <v>350</v>
      </c>
      <c r="H89" s="6" t="s">
        <v>5333</v>
      </c>
      <c r="I89" s="6">
        <v>1</v>
      </c>
      <c r="J89" s="5" t="s">
        <v>350</v>
      </c>
      <c r="K89" s="6">
        <v>1</v>
      </c>
      <c r="L89" s="6">
        <v>450000</v>
      </c>
      <c r="M89" s="6">
        <v>450000</v>
      </c>
      <c r="N89" s="6">
        <v>500</v>
      </c>
      <c r="O89" s="6">
        <v>500</v>
      </c>
      <c r="P89" s="6" t="s">
        <v>33</v>
      </c>
      <c r="Q89" s="6">
        <v>150</v>
      </c>
      <c r="R89" s="6">
        <v>50</v>
      </c>
      <c r="S89" s="6">
        <v>100</v>
      </c>
      <c r="T89" s="6" t="s">
        <v>33</v>
      </c>
      <c r="U89" s="55">
        <v>200</v>
      </c>
      <c r="V89" s="9">
        <v>45723</v>
      </c>
      <c r="W89" s="9">
        <v>45723</v>
      </c>
      <c r="X89" s="9">
        <v>45743</v>
      </c>
      <c r="Y89" s="9">
        <v>46107</v>
      </c>
      <c r="Z89" s="12" t="s">
        <v>351</v>
      </c>
    </row>
    <row r="90" spans="1:26" s="2" customFormat="1" ht="47.25" customHeight="1">
      <c r="A90" s="4" t="s">
        <v>42</v>
      </c>
      <c r="B90" s="4" t="s">
        <v>29</v>
      </c>
      <c r="C90" s="5" t="s">
        <v>352</v>
      </c>
      <c r="D90" s="5" t="s">
        <v>353</v>
      </c>
      <c r="E90" s="5" t="s">
        <v>353</v>
      </c>
      <c r="F90" s="5" t="s">
        <v>5057</v>
      </c>
      <c r="G90" s="5" t="s">
        <v>354</v>
      </c>
      <c r="H90" s="6" t="s">
        <v>5284</v>
      </c>
      <c r="I90" s="6">
        <v>1</v>
      </c>
      <c r="J90" s="5" t="s">
        <v>354</v>
      </c>
      <c r="K90" s="6">
        <v>1</v>
      </c>
      <c r="L90" s="6">
        <v>450000</v>
      </c>
      <c r="M90" s="6">
        <v>450000</v>
      </c>
      <c r="N90" s="6">
        <v>500</v>
      </c>
      <c r="O90" s="6">
        <v>500</v>
      </c>
      <c r="P90" s="6" t="s">
        <v>33</v>
      </c>
      <c r="Q90" s="6">
        <v>150</v>
      </c>
      <c r="R90" s="6">
        <v>50</v>
      </c>
      <c r="S90" s="6">
        <v>100</v>
      </c>
      <c r="T90" s="6" t="s">
        <v>33</v>
      </c>
      <c r="U90" s="55">
        <v>200</v>
      </c>
      <c r="V90" s="9">
        <v>45723</v>
      </c>
      <c r="W90" s="9">
        <v>45723</v>
      </c>
      <c r="X90" s="9">
        <v>45743</v>
      </c>
      <c r="Y90" s="9">
        <v>46107</v>
      </c>
      <c r="Z90" s="12" t="s">
        <v>355</v>
      </c>
    </row>
    <row r="91" spans="1:26" s="2" customFormat="1" ht="47.25" customHeight="1">
      <c r="A91" s="4" t="s">
        <v>35</v>
      </c>
      <c r="B91" s="4" t="s">
        <v>29</v>
      </c>
      <c r="C91" s="5" t="s">
        <v>356</v>
      </c>
      <c r="D91" s="5" t="s">
        <v>357</v>
      </c>
      <c r="E91" s="5" t="s">
        <v>357</v>
      </c>
      <c r="F91" s="5" t="s">
        <v>5058</v>
      </c>
      <c r="G91" s="5" t="s">
        <v>358</v>
      </c>
      <c r="H91" s="6" t="s">
        <v>5334</v>
      </c>
      <c r="I91" s="6">
        <v>1</v>
      </c>
      <c r="J91" s="5" t="s">
        <v>358</v>
      </c>
      <c r="K91" s="6">
        <v>1</v>
      </c>
      <c r="L91" s="6">
        <v>400000</v>
      </c>
      <c r="M91" s="6">
        <v>400000</v>
      </c>
      <c r="N91" s="6">
        <v>400</v>
      </c>
      <c r="O91" s="6">
        <v>400</v>
      </c>
      <c r="P91" s="6" t="s">
        <v>33</v>
      </c>
      <c r="Q91" s="6">
        <v>120</v>
      </c>
      <c r="R91" s="6">
        <v>40</v>
      </c>
      <c r="S91" s="6">
        <v>80</v>
      </c>
      <c r="T91" s="6" t="s">
        <v>33</v>
      </c>
      <c r="U91" s="55">
        <v>160</v>
      </c>
      <c r="V91" s="9">
        <v>45723</v>
      </c>
      <c r="W91" s="9">
        <v>45723</v>
      </c>
      <c r="X91" s="9">
        <v>45743</v>
      </c>
      <c r="Y91" s="9">
        <v>46107</v>
      </c>
      <c r="Z91" s="12" t="s">
        <v>359</v>
      </c>
    </row>
    <row r="92" spans="1:26" s="2" customFormat="1" ht="47.25" customHeight="1">
      <c r="A92" s="4" t="s">
        <v>35</v>
      </c>
      <c r="B92" s="4" t="s">
        <v>29</v>
      </c>
      <c r="C92" s="5" t="s">
        <v>360</v>
      </c>
      <c r="D92" s="5" t="s">
        <v>361</v>
      </c>
      <c r="E92" s="5" t="s">
        <v>361</v>
      </c>
      <c r="F92" s="5" t="s">
        <v>5043</v>
      </c>
      <c r="G92" s="5" t="s">
        <v>362</v>
      </c>
      <c r="H92" s="6" t="s">
        <v>5283</v>
      </c>
      <c r="I92" s="6">
        <v>1</v>
      </c>
      <c r="J92" s="5" t="s">
        <v>362</v>
      </c>
      <c r="K92" s="6">
        <v>1</v>
      </c>
      <c r="L92" s="6">
        <v>400000</v>
      </c>
      <c r="M92" s="6">
        <v>400000</v>
      </c>
      <c r="N92" s="6">
        <v>400</v>
      </c>
      <c r="O92" s="6">
        <v>400</v>
      </c>
      <c r="P92" s="6" t="s">
        <v>33</v>
      </c>
      <c r="Q92" s="6">
        <v>120</v>
      </c>
      <c r="R92" s="6">
        <v>40</v>
      </c>
      <c r="S92" s="6">
        <v>80</v>
      </c>
      <c r="T92" s="6" t="s">
        <v>33</v>
      </c>
      <c r="U92" s="55">
        <v>160</v>
      </c>
      <c r="V92" s="9">
        <v>45723</v>
      </c>
      <c r="W92" s="9">
        <v>45723</v>
      </c>
      <c r="X92" s="9">
        <v>45727</v>
      </c>
      <c r="Y92" s="9">
        <v>46091</v>
      </c>
      <c r="Z92" s="12" t="s">
        <v>363</v>
      </c>
    </row>
    <row r="93" spans="1:26" s="2" customFormat="1" ht="47.25" customHeight="1">
      <c r="A93" s="4" t="s">
        <v>35</v>
      </c>
      <c r="B93" s="4" t="s">
        <v>29</v>
      </c>
      <c r="C93" s="5" t="s">
        <v>364</v>
      </c>
      <c r="D93" s="5" t="s">
        <v>365</v>
      </c>
      <c r="E93" s="5" t="s">
        <v>365</v>
      </c>
      <c r="F93" s="5" t="s">
        <v>5059</v>
      </c>
      <c r="G93" s="5" t="s">
        <v>366</v>
      </c>
      <c r="H93" s="6" t="s">
        <v>5335</v>
      </c>
      <c r="I93" s="6">
        <v>1</v>
      </c>
      <c r="J93" s="5" t="s">
        <v>366</v>
      </c>
      <c r="K93" s="6">
        <v>1</v>
      </c>
      <c r="L93" s="6">
        <v>400000</v>
      </c>
      <c r="M93" s="6">
        <v>400000</v>
      </c>
      <c r="N93" s="6">
        <v>400</v>
      </c>
      <c r="O93" s="6">
        <v>400</v>
      </c>
      <c r="P93" s="6" t="s">
        <v>33</v>
      </c>
      <c r="Q93" s="6">
        <v>120</v>
      </c>
      <c r="R93" s="6">
        <v>40</v>
      </c>
      <c r="S93" s="6">
        <v>80</v>
      </c>
      <c r="T93" s="6" t="s">
        <v>33</v>
      </c>
      <c r="U93" s="55">
        <v>160</v>
      </c>
      <c r="V93" s="9">
        <v>45723</v>
      </c>
      <c r="W93" s="9">
        <v>45723</v>
      </c>
      <c r="X93" s="9">
        <v>45743</v>
      </c>
      <c r="Y93" s="9">
        <v>46107</v>
      </c>
      <c r="Z93" s="12" t="s">
        <v>367</v>
      </c>
    </row>
    <row r="94" spans="1:26" s="2" customFormat="1" ht="47.25" customHeight="1">
      <c r="A94" s="4" t="s">
        <v>35</v>
      </c>
      <c r="B94" s="4" t="s">
        <v>29</v>
      </c>
      <c r="C94" s="5" t="s">
        <v>368</v>
      </c>
      <c r="D94" s="5" t="s">
        <v>369</v>
      </c>
      <c r="E94" s="5" t="s">
        <v>369</v>
      </c>
      <c r="F94" s="5" t="s">
        <v>5060</v>
      </c>
      <c r="G94" s="5" t="s">
        <v>370</v>
      </c>
      <c r="H94" s="6" t="s">
        <v>5336</v>
      </c>
      <c r="I94" s="6">
        <v>1</v>
      </c>
      <c r="J94" s="5" t="s">
        <v>370</v>
      </c>
      <c r="K94" s="6">
        <v>1</v>
      </c>
      <c r="L94" s="6">
        <v>400000</v>
      </c>
      <c r="M94" s="6">
        <v>400000</v>
      </c>
      <c r="N94" s="6">
        <v>400</v>
      </c>
      <c r="O94" s="6">
        <v>400</v>
      </c>
      <c r="P94" s="6" t="s">
        <v>33</v>
      </c>
      <c r="Q94" s="6">
        <v>120</v>
      </c>
      <c r="R94" s="6">
        <v>40</v>
      </c>
      <c r="S94" s="6">
        <v>80</v>
      </c>
      <c r="T94" s="6" t="s">
        <v>33</v>
      </c>
      <c r="U94" s="55">
        <v>160</v>
      </c>
      <c r="V94" s="9">
        <v>45723</v>
      </c>
      <c r="W94" s="9">
        <v>45723</v>
      </c>
      <c r="X94" s="9">
        <v>45743</v>
      </c>
      <c r="Y94" s="9">
        <v>46107</v>
      </c>
      <c r="Z94" s="12" t="s">
        <v>371</v>
      </c>
    </row>
    <row r="95" spans="1:26" s="2" customFormat="1" ht="47.25" customHeight="1">
      <c r="A95" s="4" t="s">
        <v>35</v>
      </c>
      <c r="B95" s="4" t="s">
        <v>29</v>
      </c>
      <c r="C95" s="5" t="s">
        <v>372</v>
      </c>
      <c r="D95" s="5" t="s">
        <v>373</v>
      </c>
      <c r="E95" s="5" t="s">
        <v>373</v>
      </c>
      <c r="F95" s="5" t="s">
        <v>5061</v>
      </c>
      <c r="G95" s="5" t="s">
        <v>374</v>
      </c>
      <c r="H95" s="6" t="s">
        <v>5323</v>
      </c>
      <c r="I95" s="6">
        <v>1</v>
      </c>
      <c r="J95" s="5" t="s">
        <v>374</v>
      </c>
      <c r="K95" s="6">
        <v>1</v>
      </c>
      <c r="L95" s="6">
        <v>400000</v>
      </c>
      <c r="M95" s="6">
        <v>400000</v>
      </c>
      <c r="N95" s="6">
        <v>400</v>
      </c>
      <c r="O95" s="6">
        <v>400</v>
      </c>
      <c r="P95" s="6" t="s">
        <v>33</v>
      </c>
      <c r="Q95" s="6">
        <v>120</v>
      </c>
      <c r="R95" s="6">
        <v>40</v>
      </c>
      <c r="S95" s="6">
        <v>80</v>
      </c>
      <c r="T95" s="6" t="s">
        <v>33</v>
      </c>
      <c r="U95" s="55">
        <v>160</v>
      </c>
      <c r="V95" s="9">
        <v>45723</v>
      </c>
      <c r="W95" s="9">
        <v>45723</v>
      </c>
      <c r="X95" s="9">
        <v>45727</v>
      </c>
      <c r="Y95" s="9">
        <v>46091</v>
      </c>
      <c r="Z95" s="12" t="s">
        <v>375</v>
      </c>
    </row>
    <row r="96" spans="1:26" s="2" customFormat="1" ht="47.25" customHeight="1">
      <c r="A96" s="4" t="s">
        <v>35</v>
      </c>
      <c r="B96" s="4" t="s">
        <v>29</v>
      </c>
      <c r="C96" s="5" t="s">
        <v>376</v>
      </c>
      <c r="D96" s="5" t="s">
        <v>377</v>
      </c>
      <c r="E96" s="5" t="s">
        <v>377</v>
      </c>
      <c r="F96" s="5" t="s">
        <v>5040</v>
      </c>
      <c r="G96" s="5" t="s">
        <v>378</v>
      </c>
      <c r="H96" s="6" t="s">
        <v>5337</v>
      </c>
      <c r="I96" s="6">
        <v>1</v>
      </c>
      <c r="J96" s="5" t="s">
        <v>378</v>
      </c>
      <c r="K96" s="6">
        <v>1</v>
      </c>
      <c r="L96" s="6">
        <v>400000</v>
      </c>
      <c r="M96" s="6">
        <v>400000</v>
      </c>
      <c r="N96" s="6">
        <v>400</v>
      </c>
      <c r="O96" s="6">
        <v>400</v>
      </c>
      <c r="P96" s="6" t="s">
        <v>33</v>
      </c>
      <c r="Q96" s="6">
        <v>120</v>
      </c>
      <c r="R96" s="6">
        <v>40</v>
      </c>
      <c r="S96" s="6">
        <v>80</v>
      </c>
      <c r="T96" s="6" t="s">
        <v>33</v>
      </c>
      <c r="U96" s="55">
        <v>160</v>
      </c>
      <c r="V96" s="9">
        <v>45723</v>
      </c>
      <c r="W96" s="9">
        <v>45723</v>
      </c>
      <c r="X96" s="9">
        <v>45743</v>
      </c>
      <c r="Y96" s="9">
        <v>46107</v>
      </c>
      <c r="Z96" s="12" t="s">
        <v>379</v>
      </c>
    </row>
    <row r="97" spans="1:26" s="2" customFormat="1" ht="47.25" customHeight="1">
      <c r="A97" s="4" t="s">
        <v>28</v>
      </c>
      <c r="B97" s="4" t="s">
        <v>29</v>
      </c>
      <c r="C97" s="5" t="s">
        <v>380</v>
      </c>
      <c r="D97" s="5" t="s">
        <v>381</v>
      </c>
      <c r="E97" s="5" t="s">
        <v>381</v>
      </c>
      <c r="F97" s="5" t="s">
        <v>5062</v>
      </c>
      <c r="G97" s="5" t="s">
        <v>382</v>
      </c>
      <c r="H97" s="6" t="s">
        <v>5338</v>
      </c>
      <c r="I97" s="6">
        <v>1</v>
      </c>
      <c r="J97" s="5" t="s">
        <v>382</v>
      </c>
      <c r="K97" s="6">
        <v>1</v>
      </c>
      <c r="L97" s="6">
        <v>450000</v>
      </c>
      <c r="M97" s="6">
        <v>450000</v>
      </c>
      <c r="N97" s="6">
        <v>500</v>
      </c>
      <c r="O97" s="6">
        <v>500</v>
      </c>
      <c r="P97" s="6" t="s">
        <v>33</v>
      </c>
      <c r="Q97" s="6">
        <v>150</v>
      </c>
      <c r="R97" s="6">
        <v>50</v>
      </c>
      <c r="S97" s="6">
        <v>100</v>
      </c>
      <c r="T97" s="6" t="s">
        <v>33</v>
      </c>
      <c r="U97" s="55">
        <v>200</v>
      </c>
      <c r="V97" s="9">
        <v>45723</v>
      </c>
      <c r="W97" s="9">
        <v>45723</v>
      </c>
      <c r="X97" s="9">
        <v>45743</v>
      </c>
      <c r="Y97" s="9">
        <v>46107</v>
      </c>
      <c r="Z97" s="12" t="s">
        <v>383</v>
      </c>
    </row>
    <row r="98" spans="1:26" s="2" customFormat="1" ht="47.25" customHeight="1">
      <c r="A98" s="4" t="s">
        <v>28</v>
      </c>
      <c r="B98" s="4" t="s">
        <v>29</v>
      </c>
      <c r="C98" s="5" t="s">
        <v>384</v>
      </c>
      <c r="D98" s="5" t="s">
        <v>381</v>
      </c>
      <c r="E98" s="5" t="s">
        <v>381</v>
      </c>
      <c r="F98" s="5" t="s">
        <v>5062</v>
      </c>
      <c r="G98" s="5" t="s">
        <v>382</v>
      </c>
      <c r="H98" s="6" t="s">
        <v>5338</v>
      </c>
      <c r="I98" s="6">
        <v>1</v>
      </c>
      <c r="J98" s="5" t="s">
        <v>382</v>
      </c>
      <c r="K98" s="6">
        <v>1</v>
      </c>
      <c r="L98" s="6">
        <v>450000</v>
      </c>
      <c r="M98" s="6">
        <v>450000</v>
      </c>
      <c r="N98" s="6">
        <v>500</v>
      </c>
      <c r="O98" s="6">
        <v>500</v>
      </c>
      <c r="P98" s="6" t="s">
        <v>33</v>
      </c>
      <c r="Q98" s="6">
        <v>150</v>
      </c>
      <c r="R98" s="6">
        <v>50</v>
      </c>
      <c r="S98" s="6">
        <v>100</v>
      </c>
      <c r="T98" s="6" t="s">
        <v>33</v>
      </c>
      <c r="U98" s="55">
        <v>200</v>
      </c>
      <c r="V98" s="9">
        <v>45723</v>
      </c>
      <c r="W98" s="9">
        <v>45723</v>
      </c>
      <c r="X98" s="9">
        <v>45743</v>
      </c>
      <c r="Y98" s="9">
        <v>46107</v>
      </c>
      <c r="Z98" s="12" t="s">
        <v>385</v>
      </c>
    </row>
    <row r="99" spans="1:26" s="2" customFormat="1" ht="47.25" customHeight="1">
      <c r="A99" s="4" t="s">
        <v>28</v>
      </c>
      <c r="B99" s="4" t="s">
        <v>29</v>
      </c>
      <c r="C99" s="5" t="s">
        <v>386</v>
      </c>
      <c r="D99" s="5" t="s">
        <v>387</v>
      </c>
      <c r="E99" s="5" t="s">
        <v>387</v>
      </c>
      <c r="F99" s="5" t="s">
        <v>5019</v>
      </c>
      <c r="G99" s="5" t="s">
        <v>388</v>
      </c>
      <c r="H99" s="6" t="s">
        <v>5339</v>
      </c>
      <c r="I99" s="6">
        <v>1</v>
      </c>
      <c r="J99" s="5" t="s">
        <v>388</v>
      </c>
      <c r="K99" s="6">
        <v>1</v>
      </c>
      <c r="L99" s="6">
        <v>450000</v>
      </c>
      <c r="M99" s="6">
        <v>450000</v>
      </c>
      <c r="N99" s="6">
        <v>500</v>
      </c>
      <c r="O99" s="6">
        <v>500</v>
      </c>
      <c r="P99" s="6" t="s">
        <v>33</v>
      </c>
      <c r="Q99" s="6">
        <v>150</v>
      </c>
      <c r="R99" s="6">
        <v>50</v>
      </c>
      <c r="S99" s="6">
        <v>100</v>
      </c>
      <c r="T99" s="6" t="s">
        <v>33</v>
      </c>
      <c r="U99" s="55">
        <v>200</v>
      </c>
      <c r="V99" s="9">
        <v>45723</v>
      </c>
      <c r="W99" s="9">
        <v>45723</v>
      </c>
      <c r="X99" s="9">
        <v>45747</v>
      </c>
      <c r="Y99" s="9">
        <v>46111</v>
      </c>
      <c r="Z99" s="12" t="s">
        <v>389</v>
      </c>
    </row>
    <row r="100" spans="1:26" s="2" customFormat="1" ht="47.25" customHeight="1">
      <c r="A100" s="4" t="s">
        <v>28</v>
      </c>
      <c r="B100" s="4" t="s">
        <v>29</v>
      </c>
      <c r="C100" s="5" t="s">
        <v>390</v>
      </c>
      <c r="D100" s="5" t="s">
        <v>391</v>
      </c>
      <c r="E100" s="5" t="s">
        <v>391</v>
      </c>
      <c r="F100" s="5" t="s">
        <v>5018</v>
      </c>
      <c r="G100" s="5" t="s">
        <v>392</v>
      </c>
      <c r="H100" s="6" t="s">
        <v>5340</v>
      </c>
      <c r="I100" s="6">
        <v>1</v>
      </c>
      <c r="J100" s="5" t="s">
        <v>392</v>
      </c>
      <c r="K100" s="6">
        <v>1</v>
      </c>
      <c r="L100" s="6">
        <v>450000</v>
      </c>
      <c r="M100" s="6">
        <v>450000</v>
      </c>
      <c r="N100" s="6">
        <v>500</v>
      </c>
      <c r="O100" s="6">
        <v>500</v>
      </c>
      <c r="P100" s="6" t="s">
        <v>33</v>
      </c>
      <c r="Q100" s="6">
        <v>150</v>
      </c>
      <c r="R100" s="6">
        <v>50</v>
      </c>
      <c r="S100" s="6">
        <v>100</v>
      </c>
      <c r="T100" s="6" t="s">
        <v>33</v>
      </c>
      <c r="U100" s="55">
        <v>200</v>
      </c>
      <c r="V100" s="9">
        <v>45723</v>
      </c>
      <c r="W100" s="9">
        <v>45723</v>
      </c>
      <c r="X100" s="9">
        <v>45747</v>
      </c>
      <c r="Y100" s="9">
        <v>46111</v>
      </c>
      <c r="Z100" s="12" t="s">
        <v>393</v>
      </c>
    </row>
    <row r="101" spans="1:26" s="2" customFormat="1" ht="47.25" customHeight="1">
      <c r="A101" s="4" t="s">
        <v>28</v>
      </c>
      <c r="B101" s="4" t="s">
        <v>29</v>
      </c>
      <c r="C101" s="5" t="s">
        <v>394</v>
      </c>
      <c r="D101" s="5" t="s">
        <v>313</v>
      </c>
      <c r="E101" s="5" t="s">
        <v>313</v>
      </c>
      <c r="F101" s="5" t="s">
        <v>5057</v>
      </c>
      <c r="G101" s="5" t="s">
        <v>314</v>
      </c>
      <c r="H101" s="6" t="s">
        <v>5327</v>
      </c>
      <c r="I101" s="6">
        <v>1</v>
      </c>
      <c r="J101" s="5" t="s">
        <v>314</v>
      </c>
      <c r="K101" s="6">
        <v>1</v>
      </c>
      <c r="L101" s="6">
        <v>450000</v>
      </c>
      <c r="M101" s="6">
        <v>450000</v>
      </c>
      <c r="N101" s="6">
        <v>500</v>
      </c>
      <c r="O101" s="6">
        <v>500</v>
      </c>
      <c r="P101" s="6" t="s">
        <v>33</v>
      </c>
      <c r="Q101" s="6">
        <v>150</v>
      </c>
      <c r="R101" s="6">
        <v>50</v>
      </c>
      <c r="S101" s="6">
        <v>100</v>
      </c>
      <c r="T101" s="6" t="s">
        <v>33</v>
      </c>
      <c r="U101" s="55">
        <v>200</v>
      </c>
      <c r="V101" s="9">
        <v>45723</v>
      </c>
      <c r="W101" s="9">
        <v>45723</v>
      </c>
      <c r="X101" s="9">
        <v>45733</v>
      </c>
      <c r="Y101" s="9">
        <v>46097</v>
      </c>
      <c r="Z101" s="12" t="s">
        <v>395</v>
      </c>
    </row>
    <row r="102" spans="1:26" s="2" customFormat="1" ht="47.25" customHeight="1">
      <c r="A102" s="4" t="s">
        <v>28</v>
      </c>
      <c r="B102" s="4" t="s">
        <v>29</v>
      </c>
      <c r="C102" s="5" t="s">
        <v>396</v>
      </c>
      <c r="D102" s="5" t="s">
        <v>397</v>
      </c>
      <c r="E102" s="5" t="s">
        <v>397</v>
      </c>
      <c r="F102" s="5" t="s">
        <v>5020</v>
      </c>
      <c r="G102" s="5" t="s">
        <v>398</v>
      </c>
      <c r="H102" s="6" t="s">
        <v>5335</v>
      </c>
      <c r="I102" s="6">
        <v>1</v>
      </c>
      <c r="J102" s="5" t="s">
        <v>398</v>
      </c>
      <c r="K102" s="6">
        <v>1</v>
      </c>
      <c r="L102" s="6">
        <v>450000</v>
      </c>
      <c r="M102" s="6">
        <v>450000</v>
      </c>
      <c r="N102" s="6">
        <v>500</v>
      </c>
      <c r="O102" s="6">
        <v>500</v>
      </c>
      <c r="P102" s="6" t="s">
        <v>33</v>
      </c>
      <c r="Q102" s="6">
        <v>150</v>
      </c>
      <c r="R102" s="6">
        <v>50</v>
      </c>
      <c r="S102" s="6">
        <v>100</v>
      </c>
      <c r="T102" s="6" t="s">
        <v>33</v>
      </c>
      <c r="U102" s="55">
        <v>200</v>
      </c>
      <c r="V102" s="9">
        <v>45723</v>
      </c>
      <c r="W102" s="9">
        <v>45723</v>
      </c>
      <c r="X102" s="9">
        <v>45732</v>
      </c>
      <c r="Y102" s="9">
        <v>46096</v>
      </c>
      <c r="Z102" s="12" t="s">
        <v>399</v>
      </c>
    </row>
    <row r="103" spans="1:26" s="2" customFormat="1" ht="47.25" customHeight="1">
      <c r="A103" s="4" t="s">
        <v>28</v>
      </c>
      <c r="B103" s="4" t="s">
        <v>29</v>
      </c>
      <c r="C103" s="5" t="s">
        <v>400</v>
      </c>
      <c r="D103" s="5" t="s">
        <v>401</v>
      </c>
      <c r="E103" s="5" t="s">
        <v>401</v>
      </c>
      <c r="F103" s="5" t="s">
        <v>5063</v>
      </c>
      <c r="G103" s="5" t="s">
        <v>402</v>
      </c>
      <c r="H103" s="6" t="s">
        <v>5341</v>
      </c>
      <c r="I103" s="6">
        <v>1</v>
      </c>
      <c r="J103" s="5" t="s">
        <v>402</v>
      </c>
      <c r="K103" s="6">
        <v>1</v>
      </c>
      <c r="L103" s="6">
        <v>450000</v>
      </c>
      <c r="M103" s="6">
        <v>450000</v>
      </c>
      <c r="N103" s="6">
        <v>500</v>
      </c>
      <c r="O103" s="6">
        <v>500</v>
      </c>
      <c r="P103" s="6" t="s">
        <v>33</v>
      </c>
      <c r="Q103" s="6">
        <v>150</v>
      </c>
      <c r="R103" s="6">
        <v>50</v>
      </c>
      <c r="S103" s="6">
        <v>100</v>
      </c>
      <c r="T103" s="6" t="s">
        <v>33</v>
      </c>
      <c r="U103" s="55">
        <v>200</v>
      </c>
      <c r="V103" s="9">
        <v>45723</v>
      </c>
      <c r="W103" s="9">
        <v>45723</v>
      </c>
      <c r="X103" s="9">
        <v>45730</v>
      </c>
      <c r="Y103" s="9">
        <v>46094</v>
      </c>
      <c r="Z103" s="12" t="s">
        <v>403</v>
      </c>
    </row>
    <row r="104" spans="1:26" s="2" customFormat="1" ht="47.25" customHeight="1">
      <c r="A104" s="4" t="s">
        <v>28</v>
      </c>
      <c r="B104" s="4" t="s">
        <v>29</v>
      </c>
      <c r="C104" s="5" t="s">
        <v>404</v>
      </c>
      <c r="D104" s="5" t="s">
        <v>405</v>
      </c>
      <c r="E104" s="5" t="s">
        <v>405</v>
      </c>
      <c r="F104" s="5" t="s">
        <v>5043</v>
      </c>
      <c r="G104" s="5" t="s">
        <v>406</v>
      </c>
      <c r="H104" s="6" t="s">
        <v>5342</v>
      </c>
      <c r="I104" s="6">
        <v>1</v>
      </c>
      <c r="J104" s="5" t="s">
        <v>406</v>
      </c>
      <c r="K104" s="6">
        <v>1</v>
      </c>
      <c r="L104" s="6">
        <v>450000</v>
      </c>
      <c r="M104" s="6">
        <v>450000</v>
      </c>
      <c r="N104" s="6">
        <v>500</v>
      </c>
      <c r="O104" s="6">
        <v>500</v>
      </c>
      <c r="P104" s="6" t="s">
        <v>33</v>
      </c>
      <c r="Q104" s="6">
        <v>150</v>
      </c>
      <c r="R104" s="6">
        <v>50</v>
      </c>
      <c r="S104" s="6">
        <v>100</v>
      </c>
      <c r="T104" s="6" t="s">
        <v>33</v>
      </c>
      <c r="U104" s="55">
        <v>200</v>
      </c>
      <c r="V104" s="9">
        <v>45723</v>
      </c>
      <c r="W104" s="9">
        <v>45723</v>
      </c>
      <c r="X104" s="9">
        <v>45731</v>
      </c>
      <c r="Y104" s="9">
        <v>46095</v>
      </c>
      <c r="Z104" s="12" t="s">
        <v>407</v>
      </c>
    </row>
    <row r="105" spans="1:26" s="2" customFormat="1" ht="47.25" customHeight="1">
      <c r="A105" s="4" t="s">
        <v>28</v>
      </c>
      <c r="B105" s="4" t="s">
        <v>29</v>
      </c>
      <c r="C105" s="5" t="s">
        <v>408</v>
      </c>
      <c r="D105" s="5" t="s">
        <v>409</v>
      </c>
      <c r="E105" s="5" t="s">
        <v>409</v>
      </c>
      <c r="F105" s="5" t="s">
        <v>5012</v>
      </c>
      <c r="G105" s="5" t="s">
        <v>410</v>
      </c>
      <c r="H105" s="6" t="s">
        <v>5276</v>
      </c>
      <c r="I105" s="6">
        <v>1</v>
      </c>
      <c r="J105" s="5" t="s">
        <v>410</v>
      </c>
      <c r="K105" s="6">
        <v>1</v>
      </c>
      <c r="L105" s="6">
        <v>450000</v>
      </c>
      <c r="M105" s="6">
        <v>450000</v>
      </c>
      <c r="N105" s="6">
        <v>500</v>
      </c>
      <c r="O105" s="6">
        <v>500</v>
      </c>
      <c r="P105" s="6" t="s">
        <v>33</v>
      </c>
      <c r="Q105" s="6">
        <v>150</v>
      </c>
      <c r="R105" s="6">
        <v>50</v>
      </c>
      <c r="S105" s="6">
        <v>100</v>
      </c>
      <c r="T105" s="6" t="s">
        <v>33</v>
      </c>
      <c r="U105" s="55">
        <v>200</v>
      </c>
      <c r="V105" s="9">
        <v>45723</v>
      </c>
      <c r="W105" s="9">
        <v>45723</v>
      </c>
      <c r="X105" s="9">
        <v>45728</v>
      </c>
      <c r="Y105" s="9">
        <v>46092</v>
      </c>
      <c r="Z105" s="12" t="s">
        <v>411</v>
      </c>
    </row>
    <row r="106" spans="1:26" s="2" customFormat="1" ht="47.25" customHeight="1">
      <c r="A106" s="4" t="s">
        <v>28</v>
      </c>
      <c r="B106" s="4" t="s">
        <v>29</v>
      </c>
      <c r="C106" s="5" t="s">
        <v>412</v>
      </c>
      <c r="D106" s="5" t="s">
        <v>413</v>
      </c>
      <c r="E106" s="5" t="s">
        <v>413</v>
      </c>
      <c r="F106" s="5" t="s">
        <v>5064</v>
      </c>
      <c r="G106" s="5" t="s">
        <v>414</v>
      </c>
      <c r="H106" s="6" t="s">
        <v>5302</v>
      </c>
      <c r="I106" s="6">
        <v>1</v>
      </c>
      <c r="J106" s="5" t="s">
        <v>414</v>
      </c>
      <c r="K106" s="6">
        <v>1</v>
      </c>
      <c r="L106" s="6">
        <v>450000</v>
      </c>
      <c r="M106" s="6">
        <v>450000</v>
      </c>
      <c r="N106" s="6">
        <v>500</v>
      </c>
      <c r="O106" s="6">
        <v>500</v>
      </c>
      <c r="P106" s="6" t="s">
        <v>33</v>
      </c>
      <c r="Q106" s="6">
        <v>150</v>
      </c>
      <c r="R106" s="6">
        <v>50</v>
      </c>
      <c r="S106" s="6">
        <v>100</v>
      </c>
      <c r="T106" s="6" t="s">
        <v>33</v>
      </c>
      <c r="U106" s="55">
        <v>200</v>
      </c>
      <c r="V106" s="9">
        <v>45723</v>
      </c>
      <c r="W106" s="9">
        <v>45723</v>
      </c>
      <c r="X106" s="9">
        <v>45733</v>
      </c>
      <c r="Y106" s="9">
        <v>46097</v>
      </c>
      <c r="Z106" s="12" t="s">
        <v>415</v>
      </c>
    </row>
    <row r="107" spans="1:26" s="2" customFormat="1" ht="47.25" customHeight="1">
      <c r="A107" s="4" t="s">
        <v>28</v>
      </c>
      <c r="B107" s="4" t="s">
        <v>29</v>
      </c>
      <c r="C107" s="5" t="s">
        <v>416</v>
      </c>
      <c r="D107" s="5" t="s">
        <v>417</v>
      </c>
      <c r="E107" s="5" t="s">
        <v>417</v>
      </c>
      <c r="F107" s="5" t="s">
        <v>5065</v>
      </c>
      <c r="G107" s="5" t="s">
        <v>418</v>
      </c>
      <c r="H107" s="6" t="s">
        <v>5343</v>
      </c>
      <c r="I107" s="6">
        <v>1</v>
      </c>
      <c r="J107" s="5" t="s">
        <v>418</v>
      </c>
      <c r="K107" s="6">
        <v>1</v>
      </c>
      <c r="L107" s="6">
        <v>450000</v>
      </c>
      <c r="M107" s="6">
        <v>450000</v>
      </c>
      <c r="N107" s="6">
        <v>500</v>
      </c>
      <c r="O107" s="6">
        <v>500</v>
      </c>
      <c r="P107" s="6" t="s">
        <v>33</v>
      </c>
      <c r="Q107" s="6">
        <v>150</v>
      </c>
      <c r="R107" s="6">
        <v>50</v>
      </c>
      <c r="S107" s="6">
        <v>100</v>
      </c>
      <c r="T107" s="6" t="s">
        <v>33</v>
      </c>
      <c r="U107" s="55">
        <v>200</v>
      </c>
      <c r="V107" s="9">
        <v>45725</v>
      </c>
      <c r="W107" s="9">
        <v>45725</v>
      </c>
      <c r="X107" s="9">
        <v>45726</v>
      </c>
      <c r="Y107" s="9">
        <v>46090</v>
      </c>
      <c r="Z107" s="12" t="s">
        <v>419</v>
      </c>
    </row>
    <row r="108" spans="1:26" s="2" customFormat="1" ht="47.25" customHeight="1">
      <c r="A108" s="4" t="s">
        <v>28</v>
      </c>
      <c r="B108" s="4" t="s">
        <v>29</v>
      </c>
      <c r="C108" s="5" t="s">
        <v>420</v>
      </c>
      <c r="D108" s="5" t="s">
        <v>421</v>
      </c>
      <c r="E108" s="5" t="s">
        <v>421</v>
      </c>
      <c r="F108" s="5" t="s">
        <v>5065</v>
      </c>
      <c r="G108" s="5" t="s">
        <v>422</v>
      </c>
      <c r="H108" s="6" t="s">
        <v>5344</v>
      </c>
      <c r="I108" s="6">
        <v>1</v>
      </c>
      <c r="J108" s="5" t="s">
        <v>422</v>
      </c>
      <c r="K108" s="6">
        <v>1</v>
      </c>
      <c r="L108" s="6">
        <v>450000</v>
      </c>
      <c r="M108" s="6">
        <v>450000</v>
      </c>
      <c r="N108" s="6">
        <v>500</v>
      </c>
      <c r="O108" s="6">
        <v>500</v>
      </c>
      <c r="P108" s="6" t="s">
        <v>33</v>
      </c>
      <c r="Q108" s="6">
        <v>150</v>
      </c>
      <c r="R108" s="6">
        <v>50</v>
      </c>
      <c r="S108" s="6">
        <v>100</v>
      </c>
      <c r="T108" s="6" t="s">
        <v>33</v>
      </c>
      <c r="U108" s="55">
        <v>200</v>
      </c>
      <c r="V108" s="9">
        <v>45727</v>
      </c>
      <c r="W108" s="9">
        <v>45727</v>
      </c>
      <c r="X108" s="9">
        <v>45728</v>
      </c>
      <c r="Y108" s="9">
        <v>46092</v>
      </c>
      <c r="Z108" s="12" t="s">
        <v>423</v>
      </c>
    </row>
    <row r="109" spans="1:26" s="2" customFormat="1" ht="47.25" customHeight="1">
      <c r="A109" s="4" t="s">
        <v>28</v>
      </c>
      <c r="B109" s="4" t="s">
        <v>29</v>
      </c>
      <c r="C109" s="5" t="s">
        <v>424</v>
      </c>
      <c r="D109" s="5" t="s">
        <v>425</v>
      </c>
      <c r="E109" s="5" t="s">
        <v>425</v>
      </c>
      <c r="F109" s="5" t="s">
        <v>5066</v>
      </c>
      <c r="G109" s="5" t="s">
        <v>426</v>
      </c>
      <c r="H109" s="6" t="s">
        <v>5345</v>
      </c>
      <c r="I109" s="6">
        <v>1</v>
      </c>
      <c r="J109" s="5" t="s">
        <v>426</v>
      </c>
      <c r="K109" s="6">
        <v>1</v>
      </c>
      <c r="L109" s="6">
        <v>450000</v>
      </c>
      <c r="M109" s="6">
        <v>450000</v>
      </c>
      <c r="N109" s="6">
        <v>500</v>
      </c>
      <c r="O109" s="6">
        <v>500</v>
      </c>
      <c r="P109" s="6" t="s">
        <v>33</v>
      </c>
      <c r="Q109" s="6">
        <v>150</v>
      </c>
      <c r="R109" s="6">
        <v>50</v>
      </c>
      <c r="S109" s="6">
        <v>100</v>
      </c>
      <c r="T109" s="6" t="s">
        <v>33</v>
      </c>
      <c r="U109" s="55">
        <v>200</v>
      </c>
      <c r="V109" s="9">
        <v>45727</v>
      </c>
      <c r="W109" s="9">
        <v>45727</v>
      </c>
      <c r="X109" s="9">
        <v>45728</v>
      </c>
      <c r="Y109" s="9">
        <v>46092</v>
      </c>
      <c r="Z109" s="12" t="s">
        <v>427</v>
      </c>
    </row>
    <row r="110" spans="1:26" s="2" customFormat="1" ht="47.25" customHeight="1">
      <c r="A110" s="4" t="s">
        <v>28</v>
      </c>
      <c r="B110" s="4" t="s">
        <v>29</v>
      </c>
      <c r="C110" s="5" t="s">
        <v>428</v>
      </c>
      <c r="D110" s="5" t="s">
        <v>222</v>
      </c>
      <c r="E110" s="5" t="s">
        <v>222</v>
      </c>
      <c r="F110" s="5" t="s">
        <v>5044</v>
      </c>
      <c r="G110" s="5" t="s">
        <v>223</v>
      </c>
      <c r="H110" s="6" t="s">
        <v>5308</v>
      </c>
      <c r="I110" s="6">
        <v>1</v>
      </c>
      <c r="J110" s="5" t="s">
        <v>223</v>
      </c>
      <c r="K110" s="6">
        <v>1</v>
      </c>
      <c r="L110" s="6">
        <v>450000</v>
      </c>
      <c r="M110" s="6">
        <v>450000</v>
      </c>
      <c r="N110" s="6">
        <v>500</v>
      </c>
      <c r="O110" s="6">
        <v>500</v>
      </c>
      <c r="P110" s="6" t="s">
        <v>33</v>
      </c>
      <c r="Q110" s="6">
        <v>150</v>
      </c>
      <c r="R110" s="6">
        <v>50</v>
      </c>
      <c r="S110" s="6">
        <v>100</v>
      </c>
      <c r="T110" s="6" t="s">
        <v>33</v>
      </c>
      <c r="U110" s="55">
        <v>200</v>
      </c>
      <c r="V110" s="9">
        <v>45727</v>
      </c>
      <c r="W110" s="9">
        <v>45727</v>
      </c>
      <c r="X110" s="9">
        <v>45729</v>
      </c>
      <c r="Y110" s="9">
        <v>46093</v>
      </c>
      <c r="Z110" s="12" t="s">
        <v>429</v>
      </c>
    </row>
    <row r="111" spans="1:26" s="2" customFormat="1" ht="47.25" customHeight="1">
      <c r="A111" s="4" t="s">
        <v>28</v>
      </c>
      <c r="B111" s="4" t="s">
        <v>29</v>
      </c>
      <c r="C111" s="5" t="s">
        <v>430</v>
      </c>
      <c r="D111" s="5" t="s">
        <v>431</v>
      </c>
      <c r="E111" s="5" t="s">
        <v>431</v>
      </c>
      <c r="F111" s="5" t="s">
        <v>5017</v>
      </c>
      <c r="G111" s="5" t="s">
        <v>432</v>
      </c>
      <c r="H111" s="6" t="s">
        <v>5322</v>
      </c>
      <c r="I111" s="6">
        <v>1</v>
      </c>
      <c r="J111" s="5" t="s">
        <v>432</v>
      </c>
      <c r="K111" s="6">
        <v>1</v>
      </c>
      <c r="L111" s="6">
        <v>450000</v>
      </c>
      <c r="M111" s="6">
        <v>450000</v>
      </c>
      <c r="N111" s="6">
        <v>500</v>
      </c>
      <c r="O111" s="6">
        <v>500</v>
      </c>
      <c r="P111" s="6" t="s">
        <v>33</v>
      </c>
      <c r="Q111" s="6">
        <v>150</v>
      </c>
      <c r="R111" s="6">
        <v>50</v>
      </c>
      <c r="S111" s="6">
        <v>100</v>
      </c>
      <c r="T111" s="6" t="s">
        <v>33</v>
      </c>
      <c r="U111" s="55">
        <v>200</v>
      </c>
      <c r="V111" s="9">
        <v>45727</v>
      </c>
      <c r="W111" s="9">
        <v>45727</v>
      </c>
      <c r="X111" s="9">
        <v>45729</v>
      </c>
      <c r="Y111" s="9">
        <v>46093</v>
      </c>
      <c r="Z111" s="12" t="s">
        <v>433</v>
      </c>
    </row>
    <row r="112" spans="1:26" s="2" customFormat="1" ht="47.25" customHeight="1">
      <c r="A112" s="4" t="s">
        <v>28</v>
      </c>
      <c r="B112" s="4" t="s">
        <v>29</v>
      </c>
      <c r="C112" s="5" t="s">
        <v>434</v>
      </c>
      <c r="D112" s="5" t="s">
        <v>435</v>
      </c>
      <c r="E112" s="5" t="s">
        <v>435</v>
      </c>
      <c r="F112" s="5" t="s">
        <v>5027</v>
      </c>
      <c r="G112" s="5" t="s">
        <v>436</v>
      </c>
      <c r="H112" s="6" t="s">
        <v>5346</v>
      </c>
      <c r="I112" s="6">
        <v>1</v>
      </c>
      <c r="J112" s="5" t="s">
        <v>436</v>
      </c>
      <c r="K112" s="6">
        <v>1</v>
      </c>
      <c r="L112" s="6">
        <v>450000</v>
      </c>
      <c r="M112" s="6">
        <v>450000</v>
      </c>
      <c r="N112" s="6">
        <v>500</v>
      </c>
      <c r="O112" s="6">
        <v>500</v>
      </c>
      <c r="P112" s="6" t="s">
        <v>33</v>
      </c>
      <c r="Q112" s="6">
        <v>150</v>
      </c>
      <c r="R112" s="6">
        <v>50</v>
      </c>
      <c r="S112" s="6">
        <v>100</v>
      </c>
      <c r="T112" s="6" t="s">
        <v>33</v>
      </c>
      <c r="U112" s="55">
        <v>200</v>
      </c>
      <c r="V112" s="9">
        <v>45727</v>
      </c>
      <c r="W112" s="9">
        <v>45727</v>
      </c>
      <c r="X112" s="9">
        <v>45729</v>
      </c>
      <c r="Y112" s="9">
        <v>46093</v>
      </c>
      <c r="Z112" s="12" t="s">
        <v>437</v>
      </c>
    </row>
    <row r="113" spans="1:26" s="2" customFormat="1" ht="47.25" customHeight="1">
      <c r="A113" s="4" t="s">
        <v>42</v>
      </c>
      <c r="B113" s="4" t="s">
        <v>29</v>
      </c>
      <c r="C113" s="5" t="s">
        <v>438</v>
      </c>
      <c r="D113" s="5" t="s">
        <v>439</v>
      </c>
      <c r="E113" s="5" t="s">
        <v>439</v>
      </c>
      <c r="F113" s="5" t="s">
        <v>5067</v>
      </c>
      <c r="G113" s="5" t="s">
        <v>440</v>
      </c>
      <c r="H113" s="6" t="s">
        <v>5347</v>
      </c>
      <c r="I113" s="6">
        <v>1</v>
      </c>
      <c r="J113" s="5" t="s">
        <v>440</v>
      </c>
      <c r="K113" s="6">
        <v>1</v>
      </c>
      <c r="L113" s="6">
        <v>450000</v>
      </c>
      <c r="M113" s="6">
        <v>450000</v>
      </c>
      <c r="N113" s="6">
        <v>500</v>
      </c>
      <c r="O113" s="6">
        <v>500</v>
      </c>
      <c r="P113" s="6" t="s">
        <v>33</v>
      </c>
      <c r="Q113" s="6">
        <v>150</v>
      </c>
      <c r="R113" s="6">
        <v>50</v>
      </c>
      <c r="S113" s="6">
        <v>100</v>
      </c>
      <c r="T113" s="6" t="s">
        <v>33</v>
      </c>
      <c r="U113" s="55">
        <v>200</v>
      </c>
      <c r="V113" s="9">
        <v>45727</v>
      </c>
      <c r="W113" s="9">
        <v>45727</v>
      </c>
      <c r="X113" s="9">
        <v>45729</v>
      </c>
      <c r="Y113" s="9">
        <v>46093</v>
      </c>
      <c r="Z113" s="12" t="s">
        <v>441</v>
      </c>
    </row>
    <row r="114" spans="1:26" s="2" customFormat="1" ht="47.25" customHeight="1">
      <c r="A114" s="4" t="s">
        <v>42</v>
      </c>
      <c r="B114" s="4" t="s">
        <v>29</v>
      </c>
      <c r="C114" s="5" t="s">
        <v>442</v>
      </c>
      <c r="D114" s="5" t="s">
        <v>443</v>
      </c>
      <c r="E114" s="5" t="s">
        <v>443</v>
      </c>
      <c r="F114" s="5" t="s">
        <v>5011</v>
      </c>
      <c r="G114" s="5" t="s">
        <v>444</v>
      </c>
      <c r="H114" s="6" t="s">
        <v>5269</v>
      </c>
      <c r="I114" s="6">
        <v>1</v>
      </c>
      <c r="J114" s="5" t="s">
        <v>444</v>
      </c>
      <c r="K114" s="6">
        <v>1</v>
      </c>
      <c r="L114" s="6">
        <v>450000</v>
      </c>
      <c r="M114" s="6">
        <v>450000</v>
      </c>
      <c r="N114" s="6">
        <v>500</v>
      </c>
      <c r="O114" s="6">
        <v>500</v>
      </c>
      <c r="P114" s="6" t="s">
        <v>33</v>
      </c>
      <c r="Q114" s="6">
        <v>150</v>
      </c>
      <c r="R114" s="6">
        <v>50</v>
      </c>
      <c r="S114" s="6">
        <v>100</v>
      </c>
      <c r="T114" s="6" t="s">
        <v>33</v>
      </c>
      <c r="U114" s="55">
        <v>200</v>
      </c>
      <c r="V114" s="9">
        <v>45727</v>
      </c>
      <c r="W114" s="9">
        <v>45727</v>
      </c>
      <c r="X114" s="9">
        <v>45729</v>
      </c>
      <c r="Y114" s="9">
        <v>46093</v>
      </c>
      <c r="Z114" s="12" t="s">
        <v>445</v>
      </c>
    </row>
    <row r="115" spans="1:26" s="2" customFormat="1" ht="47.25" customHeight="1">
      <c r="A115" s="4" t="s">
        <v>42</v>
      </c>
      <c r="B115" s="4" t="s">
        <v>29</v>
      </c>
      <c r="C115" s="5" t="s">
        <v>446</v>
      </c>
      <c r="D115" s="5" t="s">
        <v>447</v>
      </c>
      <c r="E115" s="5" t="s">
        <v>447</v>
      </c>
      <c r="F115" s="5" t="s">
        <v>5019</v>
      </c>
      <c r="G115" s="5" t="s">
        <v>448</v>
      </c>
      <c r="H115" s="6" t="s">
        <v>5348</v>
      </c>
      <c r="I115" s="6">
        <v>1</v>
      </c>
      <c r="J115" s="5" t="s">
        <v>448</v>
      </c>
      <c r="K115" s="6">
        <v>1</v>
      </c>
      <c r="L115" s="6">
        <v>450000</v>
      </c>
      <c r="M115" s="6">
        <v>450000</v>
      </c>
      <c r="N115" s="6">
        <v>500</v>
      </c>
      <c r="O115" s="6">
        <v>500</v>
      </c>
      <c r="P115" s="6" t="s">
        <v>33</v>
      </c>
      <c r="Q115" s="6">
        <v>150</v>
      </c>
      <c r="R115" s="6">
        <v>50</v>
      </c>
      <c r="S115" s="6">
        <v>100</v>
      </c>
      <c r="T115" s="6" t="s">
        <v>33</v>
      </c>
      <c r="U115" s="55">
        <v>200</v>
      </c>
      <c r="V115" s="9">
        <v>45727</v>
      </c>
      <c r="W115" s="9">
        <v>45727</v>
      </c>
      <c r="X115" s="9">
        <v>45729</v>
      </c>
      <c r="Y115" s="9">
        <v>46093</v>
      </c>
      <c r="Z115" s="12" t="s">
        <v>449</v>
      </c>
    </row>
    <row r="116" spans="1:26" s="2" customFormat="1" ht="47.25" customHeight="1">
      <c r="A116" s="4" t="s">
        <v>42</v>
      </c>
      <c r="B116" s="4" t="s">
        <v>29</v>
      </c>
      <c r="C116" s="5" t="s">
        <v>450</v>
      </c>
      <c r="D116" s="5" t="s">
        <v>451</v>
      </c>
      <c r="E116" s="5" t="s">
        <v>451</v>
      </c>
      <c r="F116" s="5" t="s">
        <v>5068</v>
      </c>
      <c r="G116" s="5" t="s">
        <v>452</v>
      </c>
      <c r="H116" s="6" t="s">
        <v>5349</v>
      </c>
      <c r="I116" s="6">
        <v>1</v>
      </c>
      <c r="J116" s="5" t="s">
        <v>452</v>
      </c>
      <c r="K116" s="6">
        <v>1</v>
      </c>
      <c r="L116" s="6">
        <v>450000</v>
      </c>
      <c r="M116" s="6">
        <v>450000</v>
      </c>
      <c r="N116" s="6">
        <v>500</v>
      </c>
      <c r="O116" s="6">
        <v>500</v>
      </c>
      <c r="P116" s="6" t="s">
        <v>33</v>
      </c>
      <c r="Q116" s="6">
        <v>150</v>
      </c>
      <c r="R116" s="6">
        <v>50</v>
      </c>
      <c r="S116" s="6">
        <v>100</v>
      </c>
      <c r="T116" s="6" t="s">
        <v>33</v>
      </c>
      <c r="U116" s="55">
        <v>200</v>
      </c>
      <c r="V116" s="9">
        <v>45727</v>
      </c>
      <c r="W116" s="9">
        <v>45727</v>
      </c>
      <c r="X116" s="9">
        <v>45730</v>
      </c>
      <c r="Y116" s="9">
        <v>46094</v>
      </c>
      <c r="Z116" s="12" t="s">
        <v>453</v>
      </c>
    </row>
    <row r="117" spans="1:26" s="2" customFormat="1" ht="47.25" customHeight="1">
      <c r="A117" s="4" t="s">
        <v>42</v>
      </c>
      <c r="B117" s="4" t="s">
        <v>29</v>
      </c>
      <c r="C117" s="5" t="s">
        <v>454</v>
      </c>
      <c r="D117" s="5" t="s">
        <v>455</v>
      </c>
      <c r="E117" s="5" t="s">
        <v>455</v>
      </c>
      <c r="F117" s="5" t="s">
        <v>5069</v>
      </c>
      <c r="G117" s="5" t="s">
        <v>456</v>
      </c>
      <c r="H117" s="6" t="s">
        <v>5350</v>
      </c>
      <c r="I117" s="6">
        <v>1</v>
      </c>
      <c r="J117" s="5" t="s">
        <v>456</v>
      </c>
      <c r="K117" s="6">
        <v>1</v>
      </c>
      <c r="L117" s="6">
        <v>450000</v>
      </c>
      <c r="M117" s="6">
        <v>450000</v>
      </c>
      <c r="N117" s="6">
        <v>500</v>
      </c>
      <c r="O117" s="6">
        <v>500</v>
      </c>
      <c r="P117" s="6" t="s">
        <v>33</v>
      </c>
      <c r="Q117" s="6">
        <v>150</v>
      </c>
      <c r="R117" s="6">
        <v>50</v>
      </c>
      <c r="S117" s="6">
        <v>100</v>
      </c>
      <c r="T117" s="6" t="s">
        <v>33</v>
      </c>
      <c r="U117" s="55">
        <v>200</v>
      </c>
      <c r="V117" s="9">
        <v>45727</v>
      </c>
      <c r="W117" s="9">
        <v>45727</v>
      </c>
      <c r="X117" s="9">
        <v>45728</v>
      </c>
      <c r="Y117" s="9">
        <v>46092</v>
      </c>
      <c r="Z117" s="12" t="s">
        <v>457</v>
      </c>
    </row>
    <row r="118" spans="1:26" s="2" customFormat="1" ht="47.25" customHeight="1">
      <c r="A118" s="4" t="s">
        <v>42</v>
      </c>
      <c r="B118" s="4" t="s">
        <v>29</v>
      </c>
      <c r="C118" s="5" t="s">
        <v>458</v>
      </c>
      <c r="D118" s="5" t="s">
        <v>459</v>
      </c>
      <c r="E118" s="5" t="s">
        <v>459</v>
      </c>
      <c r="F118" s="5" t="s">
        <v>5070</v>
      </c>
      <c r="G118" s="5" t="s">
        <v>460</v>
      </c>
      <c r="H118" s="6" t="s">
        <v>5351</v>
      </c>
      <c r="I118" s="6">
        <v>1</v>
      </c>
      <c r="J118" s="5" t="s">
        <v>460</v>
      </c>
      <c r="K118" s="6">
        <v>1</v>
      </c>
      <c r="L118" s="6">
        <v>450000</v>
      </c>
      <c r="M118" s="6">
        <v>450000</v>
      </c>
      <c r="N118" s="6">
        <v>500</v>
      </c>
      <c r="O118" s="6">
        <v>500</v>
      </c>
      <c r="P118" s="6" t="s">
        <v>33</v>
      </c>
      <c r="Q118" s="6">
        <v>150</v>
      </c>
      <c r="R118" s="6">
        <v>50</v>
      </c>
      <c r="S118" s="6">
        <v>100</v>
      </c>
      <c r="T118" s="6" t="s">
        <v>33</v>
      </c>
      <c r="U118" s="55">
        <v>200</v>
      </c>
      <c r="V118" s="9">
        <v>45727</v>
      </c>
      <c r="W118" s="9">
        <v>45727</v>
      </c>
      <c r="X118" s="9">
        <v>45730</v>
      </c>
      <c r="Y118" s="9">
        <v>46094</v>
      </c>
      <c r="Z118" s="12" t="s">
        <v>461</v>
      </c>
    </row>
    <row r="119" spans="1:26" s="2" customFormat="1" ht="47.25" customHeight="1">
      <c r="A119" s="4" t="s">
        <v>28</v>
      </c>
      <c r="B119" s="4" t="s">
        <v>29</v>
      </c>
      <c r="C119" s="5" t="s">
        <v>462</v>
      </c>
      <c r="D119" s="5" t="s">
        <v>463</v>
      </c>
      <c r="E119" s="5" t="s">
        <v>463</v>
      </c>
      <c r="F119" s="5" t="s">
        <v>5071</v>
      </c>
      <c r="G119" s="5" t="s">
        <v>464</v>
      </c>
      <c r="H119" s="6" t="s">
        <v>5352</v>
      </c>
      <c r="I119" s="6">
        <v>1</v>
      </c>
      <c r="J119" s="5" t="s">
        <v>464</v>
      </c>
      <c r="K119" s="6">
        <v>1</v>
      </c>
      <c r="L119" s="6">
        <v>450000</v>
      </c>
      <c r="M119" s="6">
        <v>450000</v>
      </c>
      <c r="N119" s="6">
        <v>500</v>
      </c>
      <c r="O119" s="6">
        <v>500</v>
      </c>
      <c r="P119" s="6" t="s">
        <v>33</v>
      </c>
      <c r="Q119" s="6">
        <v>150</v>
      </c>
      <c r="R119" s="6">
        <v>50</v>
      </c>
      <c r="S119" s="6">
        <v>100</v>
      </c>
      <c r="T119" s="6" t="s">
        <v>33</v>
      </c>
      <c r="U119" s="55">
        <v>200</v>
      </c>
      <c r="V119" s="9">
        <v>45727</v>
      </c>
      <c r="W119" s="9">
        <v>45727</v>
      </c>
      <c r="X119" s="9">
        <v>45729</v>
      </c>
      <c r="Y119" s="9">
        <v>46093</v>
      </c>
      <c r="Z119" s="12" t="s">
        <v>465</v>
      </c>
    </row>
    <row r="120" spans="1:26" s="2" customFormat="1" ht="47.25" customHeight="1">
      <c r="A120" s="4" t="s">
        <v>28</v>
      </c>
      <c r="B120" s="4" t="s">
        <v>29</v>
      </c>
      <c r="C120" s="5" t="s">
        <v>466</v>
      </c>
      <c r="D120" s="5" t="s">
        <v>463</v>
      </c>
      <c r="E120" s="5" t="s">
        <v>463</v>
      </c>
      <c r="F120" s="5" t="s">
        <v>5071</v>
      </c>
      <c r="G120" s="5" t="s">
        <v>464</v>
      </c>
      <c r="H120" s="6" t="s">
        <v>5352</v>
      </c>
      <c r="I120" s="6">
        <v>1</v>
      </c>
      <c r="J120" s="5" t="s">
        <v>464</v>
      </c>
      <c r="K120" s="6">
        <v>1</v>
      </c>
      <c r="L120" s="6">
        <v>450000</v>
      </c>
      <c r="M120" s="6">
        <v>450000</v>
      </c>
      <c r="N120" s="6">
        <v>500</v>
      </c>
      <c r="O120" s="6">
        <v>500</v>
      </c>
      <c r="P120" s="6" t="s">
        <v>33</v>
      </c>
      <c r="Q120" s="6">
        <v>150</v>
      </c>
      <c r="R120" s="6">
        <v>50</v>
      </c>
      <c r="S120" s="6">
        <v>100</v>
      </c>
      <c r="T120" s="6" t="s">
        <v>33</v>
      </c>
      <c r="U120" s="55">
        <v>200</v>
      </c>
      <c r="V120" s="9">
        <v>45727</v>
      </c>
      <c r="W120" s="9">
        <v>45727</v>
      </c>
      <c r="X120" s="9">
        <v>45728</v>
      </c>
      <c r="Y120" s="9">
        <v>46092</v>
      </c>
      <c r="Z120" s="12" t="s">
        <v>467</v>
      </c>
    </row>
    <row r="121" spans="1:26" s="2" customFormat="1" ht="47.25" customHeight="1">
      <c r="A121" s="4" t="s">
        <v>28</v>
      </c>
      <c r="B121" s="4" t="s">
        <v>29</v>
      </c>
      <c r="C121" s="5" t="s">
        <v>468</v>
      </c>
      <c r="D121" s="5" t="s">
        <v>469</v>
      </c>
      <c r="E121" s="5" t="s">
        <v>469</v>
      </c>
      <c r="F121" s="5" t="s">
        <v>5013</v>
      </c>
      <c r="G121" s="5" t="s">
        <v>470</v>
      </c>
      <c r="H121" s="6" t="s">
        <v>5353</v>
      </c>
      <c r="I121" s="6">
        <v>1</v>
      </c>
      <c r="J121" s="5" t="s">
        <v>470</v>
      </c>
      <c r="K121" s="6">
        <v>1</v>
      </c>
      <c r="L121" s="6">
        <v>450000</v>
      </c>
      <c r="M121" s="6">
        <v>450000</v>
      </c>
      <c r="N121" s="6">
        <v>500</v>
      </c>
      <c r="O121" s="6">
        <v>500</v>
      </c>
      <c r="P121" s="6" t="s">
        <v>33</v>
      </c>
      <c r="Q121" s="6">
        <v>150</v>
      </c>
      <c r="R121" s="6">
        <v>50</v>
      </c>
      <c r="S121" s="6">
        <v>100</v>
      </c>
      <c r="T121" s="6" t="s">
        <v>33</v>
      </c>
      <c r="U121" s="55">
        <v>200</v>
      </c>
      <c r="V121" s="9">
        <v>45727</v>
      </c>
      <c r="W121" s="9">
        <v>45727</v>
      </c>
      <c r="X121" s="9">
        <v>45729</v>
      </c>
      <c r="Y121" s="9">
        <v>46093</v>
      </c>
      <c r="Z121" s="12" t="s">
        <v>471</v>
      </c>
    </row>
    <row r="122" spans="1:26" s="2" customFormat="1" ht="47.25" customHeight="1">
      <c r="A122" s="4" t="s">
        <v>28</v>
      </c>
      <c r="B122" s="4" t="s">
        <v>29</v>
      </c>
      <c r="C122" s="5" t="s">
        <v>472</v>
      </c>
      <c r="D122" s="5" t="s">
        <v>473</v>
      </c>
      <c r="E122" s="5" t="s">
        <v>473</v>
      </c>
      <c r="F122" s="5" t="s">
        <v>5012</v>
      </c>
      <c r="G122" s="5" t="s">
        <v>474</v>
      </c>
      <c r="H122" s="6" t="s">
        <v>5354</v>
      </c>
      <c r="I122" s="6">
        <v>1</v>
      </c>
      <c r="J122" s="5" t="s">
        <v>474</v>
      </c>
      <c r="K122" s="6">
        <v>1</v>
      </c>
      <c r="L122" s="6">
        <v>450000</v>
      </c>
      <c r="M122" s="6">
        <v>450000</v>
      </c>
      <c r="N122" s="6">
        <v>500</v>
      </c>
      <c r="O122" s="6">
        <v>500</v>
      </c>
      <c r="P122" s="6" t="s">
        <v>33</v>
      </c>
      <c r="Q122" s="6">
        <v>150</v>
      </c>
      <c r="R122" s="6">
        <v>50</v>
      </c>
      <c r="S122" s="6">
        <v>100</v>
      </c>
      <c r="T122" s="6" t="s">
        <v>33</v>
      </c>
      <c r="U122" s="55">
        <v>200</v>
      </c>
      <c r="V122" s="9">
        <v>45727</v>
      </c>
      <c r="W122" s="9">
        <v>45727</v>
      </c>
      <c r="X122" s="9">
        <v>45729</v>
      </c>
      <c r="Y122" s="9">
        <v>46093</v>
      </c>
      <c r="Z122" s="12" t="s">
        <v>475</v>
      </c>
    </row>
    <row r="123" spans="1:26" s="2" customFormat="1" ht="47.25" customHeight="1">
      <c r="A123" s="4" t="s">
        <v>28</v>
      </c>
      <c r="B123" s="4" t="s">
        <v>29</v>
      </c>
      <c r="C123" s="5" t="s">
        <v>476</v>
      </c>
      <c r="D123" s="5" t="s">
        <v>477</v>
      </c>
      <c r="E123" s="5" t="s">
        <v>477</v>
      </c>
      <c r="F123" s="5" t="s">
        <v>5051</v>
      </c>
      <c r="G123" s="5" t="s">
        <v>478</v>
      </c>
      <c r="H123" s="6" t="s">
        <v>5355</v>
      </c>
      <c r="I123" s="6">
        <v>1</v>
      </c>
      <c r="J123" s="5" t="s">
        <v>478</v>
      </c>
      <c r="K123" s="6">
        <v>1</v>
      </c>
      <c r="L123" s="6">
        <v>450000</v>
      </c>
      <c r="M123" s="6">
        <v>450000</v>
      </c>
      <c r="N123" s="6">
        <v>500</v>
      </c>
      <c r="O123" s="6">
        <v>500</v>
      </c>
      <c r="P123" s="6" t="s">
        <v>33</v>
      </c>
      <c r="Q123" s="6">
        <v>150</v>
      </c>
      <c r="R123" s="6">
        <v>50</v>
      </c>
      <c r="S123" s="6">
        <v>100</v>
      </c>
      <c r="T123" s="6" t="s">
        <v>33</v>
      </c>
      <c r="U123" s="55">
        <v>200</v>
      </c>
      <c r="V123" s="9">
        <v>45727</v>
      </c>
      <c r="W123" s="9">
        <v>45727</v>
      </c>
      <c r="X123" s="9">
        <v>45729</v>
      </c>
      <c r="Y123" s="9">
        <v>46093</v>
      </c>
      <c r="Z123" s="12" t="s">
        <v>479</v>
      </c>
    </row>
    <row r="124" spans="1:26" s="2" customFormat="1" ht="47.25" customHeight="1">
      <c r="A124" s="4" t="s">
        <v>28</v>
      </c>
      <c r="B124" s="4" t="s">
        <v>29</v>
      </c>
      <c r="C124" s="5" t="s">
        <v>480</v>
      </c>
      <c r="D124" s="5" t="s">
        <v>481</v>
      </c>
      <c r="E124" s="5" t="s">
        <v>481</v>
      </c>
      <c r="F124" s="5" t="s">
        <v>5018</v>
      </c>
      <c r="G124" s="5" t="s">
        <v>482</v>
      </c>
      <c r="H124" s="6" t="s">
        <v>5356</v>
      </c>
      <c r="I124" s="6">
        <v>1</v>
      </c>
      <c r="J124" s="5" t="s">
        <v>482</v>
      </c>
      <c r="K124" s="6">
        <v>1</v>
      </c>
      <c r="L124" s="6">
        <v>450000</v>
      </c>
      <c r="M124" s="6">
        <v>450000</v>
      </c>
      <c r="N124" s="6">
        <v>500</v>
      </c>
      <c r="O124" s="6">
        <v>500</v>
      </c>
      <c r="P124" s="6" t="s">
        <v>33</v>
      </c>
      <c r="Q124" s="6">
        <v>150</v>
      </c>
      <c r="R124" s="6">
        <v>50</v>
      </c>
      <c r="S124" s="6">
        <v>100</v>
      </c>
      <c r="T124" s="6" t="s">
        <v>33</v>
      </c>
      <c r="U124" s="55">
        <v>200</v>
      </c>
      <c r="V124" s="9">
        <v>45727</v>
      </c>
      <c r="W124" s="9">
        <v>45727</v>
      </c>
      <c r="X124" s="9">
        <v>45728</v>
      </c>
      <c r="Y124" s="9">
        <v>46092</v>
      </c>
      <c r="Z124" s="12" t="s">
        <v>483</v>
      </c>
    </row>
    <row r="125" spans="1:26" s="2" customFormat="1" ht="47.25" customHeight="1">
      <c r="A125" s="4" t="s">
        <v>28</v>
      </c>
      <c r="B125" s="4" t="s">
        <v>29</v>
      </c>
      <c r="C125" s="5" t="s">
        <v>484</v>
      </c>
      <c r="D125" s="5" t="s">
        <v>485</v>
      </c>
      <c r="E125" s="5" t="s">
        <v>485</v>
      </c>
      <c r="F125" s="5" t="s">
        <v>5053</v>
      </c>
      <c r="G125" s="5" t="s">
        <v>486</v>
      </c>
      <c r="H125" s="6" t="s">
        <v>5357</v>
      </c>
      <c r="I125" s="6">
        <v>1</v>
      </c>
      <c r="J125" s="5" t="s">
        <v>486</v>
      </c>
      <c r="K125" s="6">
        <v>1</v>
      </c>
      <c r="L125" s="6">
        <v>450000</v>
      </c>
      <c r="M125" s="6">
        <v>450000</v>
      </c>
      <c r="N125" s="6">
        <v>500</v>
      </c>
      <c r="O125" s="6">
        <v>500</v>
      </c>
      <c r="P125" s="6" t="s">
        <v>33</v>
      </c>
      <c r="Q125" s="6">
        <v>150</v>
      </c>
      <c r="R125" s="6">
        <v>50</v>
      </c>
      <c r="S125" s="6">
        <v>100</v>
      </c>
      <c r="T125" s="6" t="s">
        <v>33</v>
      </c>
      <c r="U125" s="55">
        <v>200</v>
      </c>
      <c r="V125" s="9">
        <v>45727</v>
      </c>
      <c r="W125" s="9">
        <v>45727</v>
      </c>
      <c r="X125" s="9">
        <v>45728</v>
      </c>
      <c r="Y125" s="9">
        <v>46092</v>
      </c>
      <c r="Z125" s="12" t="s">
        <v>487</v>
      </c>
    </row>
    <row r="126" spans="1:26" s="2" customFormat="1" ht="47.25" customHeight="1">
      <c r="A126" s="4" t="s">
        <v>28</v>
      </c>
      <c r="B126" s="4" t="s">
        <v>29</v>
      </c>
      <c r="C126" s="5" t="s">
        <v>488</v>
      </c>
      <c r="D126" s="5" t="s">
        <v>489</v>
      </c>
      <c r="E126" s="5" t="s">
        <v>489</v>
      </c>
      <c r="F126" s="5" t="s">
        <v>5053</v>
      </c>
      <c r="G126" s="5" t="s">
        <v>490</v>
      </c>
      <c r="H126" s="6" t="s">
        <v>5358</v>
      </c>
      <c r="I126" s="6">
        <v>1</v>
      </c>
      <c r="J126" s="5" t="s">
        <v>490</v>
      </c>
      <c r="K126" s="6">
        <v>1</v>
      </c>
      <c r="L126" s="6">
        <v>450000</v>
      </c>
      <c r="M126" s="6">
        <v>450000</v>
      </c>
      <c r="N126" s="6">
        <v>500</v>
      </c>
      <c r="O126" s="6">
        <v>500</v>
      </c>
      <c r="P126" s="6" t="s">
        <v>33</v>
      </c>
      <c r="Q126" s="6">
        <v>150</v>
      </c>
      <c r="R126" s="6">
        <v>50</v>
      </c>
      <c r="S126" s="6">
        <v>100</v>
      </c>
      <c r="T126" s="6" t="s">
        <v>33</v>
      </c>
      <c r="U126" s="55">
        <v>200</v>
      </c>
      <c r="V126" s="9">
        <v>45727</v>
      </c>
      <c r="W126" s="9">
        <v>45727</v>
      </c>
      <c r="X126" s="9">
        <v>45729</v>
      </c>
      <c r="Y126" s="9">
        <v>46093</v>
      </c>
      <c r="Z126" s="12" t="s">
        <v>491</v>
      </c>
    </row>
    <row r="127" spans="1:26" s="2" customFormat="1" ht="47.25" customHeight="1">
      <c r="A127" s="4" t="s">
        <v>28</v>
      </c>
      <c r="B127" s="4" t="s">
        <v>29</v>
      </c>
      <c r="C127" s="5" t="s">
        <v>492</v>
      </c>
      <c r="D127" s="5" t="s">
        <v>493</v>
      </c>
      <c r="E127" s="5" t="s">
        <v>493</v>
      </c>
      <c r="F127" s="5" t="s">
        <v>5030</v>
      </c>
      <c r="G127" s="5" t="s">
        <v>494</v>
      </c>
      <c r="H127" s="6" t="s">
        <v>5359</v>
      </c>
      <c r="I127" s="6">
        <v>1</v>
      </c>
      <c r="J127" s="5" t="s">
        <v>494</v>
      </c>
      <c r="K127" s="6">
        <v>1</v>
      </c>
      <c r="L127" s="6">
        <v>450000</v>
      </c>
      <c r="M127" s="6">
        <v>450000</v>
      </c>
      <c r="N127" s="6">
        <v>500</v>
      </c>
      <c r="O127" s="6">
        <v>500</v>
      </c>
      <c r="P127" s="6" t="s">
        <v>33</v>
      </c>
      <c r="Q127" s="6">
        <v>150</v>
      </c>
      <c r="R127" s="6">
        <v>50</v>
      </c>
      <c r="S127" s="6">
        <v>100</v>
      </c>
      <c r="T127" s="6" t="s">
        <v>33</v>
      </c>
      <c r="U127" s="55">
        <v>200</v>
      </c>
      <c r="V127" s="9">
        <v>45727</v>
      </c>
      <c r="W127" s="9">
        <v>45727</v>
      </c>
      <c r="X127" s="9">
        <v>45730</v>
      </c>
      <c r="Y127" s="9">
        <v>46094</v>
      </c>
      <c r="Z127" s="12" t="s">
        <v>495</v>
      </c>
    </row>
    <row r="128" spans="1:26" s="2" customFormat="1" ht="47.25" customHeight="1">
      <c r="A128" s="4" t="s">
        <v>28</v>
      </c>
      <c r="B128" s="4" t="s">
        <v>29</v>
      </c>
      <c r="C128" s="5" t="s">
        <v>496</v>
      </c>
      <c r="D128" s="5" t="s">
        <v>497</v>
      </c>
      <c r="E128" s="5" t="s">
        <v>497</v>
      </c>
      <c r="F128" s="5" t="s">
        <v>5034</v>
      </c>
      <c r="G128" s="5" t="s">
        <v>498</v>
      </c>
      <c r="H128" s="6" t="s">
        <v>5360</v>
      </c>
      <c r="I128" s="6">
        <v>1</v>
      </c>
      <c r="J128" s="5" t="s">
        <v>498</v>
      </c>
      <c r="K128" s="6">
        <v>1</v>
      </c>
      <c r="L128" s="6">
        <v>450000</v>
      </c>
      <c r="M128" s="6">
        <v>450000</v>
      </c>
      <c r="N128" s="6">
        <v>500</v>
      </c>
      <c r="O128" s="6">
        <v>500</v>
      </c>
      <c r="P128" s="6" t="s">
        <v>33</v>
      </c>
      <c r="Q128" s="6">
        <v>150</v>
      </c>
      <c r="R128" s="6">
        <v>50</v>
      </c>
      <c r="S128" s="6">
        <v>100</v>
      </c>
      <c r="T128" s="6" t="s">
        <v>33</v>
      </c>
      <c r="U128" s="55">
        <v>200</v>
      </c>
      <c r="V128" s="9">
        <v>45727</v>
      </c>
      <c r="W128" s="9">
        <v>45727</v>
      </c>
      <c r="X128" s="9">
        <v>45732</v>
      </c>
      <c r="Y128" s="9">
        <v>46096</v>
      </c>
      <c r="Z128" s="12" t="s">
        <v>499</v>
      </c>
    </row>
    <row r="129" spans="1:26" s="2" customFormat="1" ht="47.25" customHeight="1">
      <c r="A129" s="4" t="s">
        <v>28</v>
      </c>
      <c r="B129" s="4" t="s">
        <v>29</v>
      </c>
      <c r="C129" s="5" t="s">
        <v>500</v>
      </c>
      <c r="D129" s="5" t="s">
        <v>497</v>
      </c>
      <c r="E129" s="5" t="s">
        <v>497</v>
      </c>
      <c r="F129" s="5" t="s">
        <v>5034</v>
      </c>
      <c r="G129" s="5" t="s">
        <v>498</v>
      </c>
      <c r="H129" s="6" t="s">
        <v>5360</v>
      </c>
      <c r="I129" s="6">
        <v>1</v>
      </c>
      <c r="J129" s="5" t="s">
        <v>498</v>
      </c>
      <c r="K129" s="6">
        <v>1</v>
      </c>
      <c r="L129" s="6">
        <v>450000</v>
      </c>
      <c r="M129" s="6">
        <v>450000</v>
      </c>
      <c r="N129" s="6">
        <v>500</v>
      </c>
      <c r="O129" s="6">
        <v>500</v>
      </c>
      <c r="P129" s="6" t="s">
        <v>33</v>
      </c>
      <c r="Q129" s="6">
        <v>150</v>
      </c>
      <c r="R129" s="6">
        <v>50</v>
      </c>
      <c r="S129" s="6">
        <v>100</v>
      </c>
      <c r="T129" s="6" t="s">
        <v>33</v>
      </c>
      <c r="U129" s="55">
        <v>200</v>
      </c>
      <c r="V129" s="9">
        <v>45727</v>
      </c>
      <c r="W129" s="9">
        <v>45727</v>
      </c>
      <c r="X129" s="9">
        <v>45732</v>
      </c>
      <c r="Y129" s="9">
        <v>46096</v>
      </c>
      <c r="Z129" s="12" t="s">
        <v>501</v>
      </c>
    </row>
    <row r="130" spans="1:26" s="2" customFormat="1" ht="47.25" customHeight="1">
      <c r="A130" s="4" t="s">
        <v>28</v>
      </c>
      <c r="B130" s="4" t="s">
        <v>29</v>
      </c>
      <c r="C130" s="5" t="s">
        <v>502</v>
      </c>
      <c r="D130" s="5" t="s">
        <v>503</v>
      </c>
      <c r="E130" s="5" t="s">
        <v>503</v>
      </c>
      <c r="F130" s="5" t="s">
        <v>5072</v>
      </c>
      <c r="G130" s="5" t="s">
        <v>504</v>
      </c>
      <c r="H130" s="6" t="s">
        <v>5361</v>
      </c>
      <c r="I130" s="6">
        <v>1</v>
      </c>
      <c r="J130" s="5" t="s">
        <v>504</v>
      </c>
      <c r="K130" s="6">
        <v>1</v>
      </c>
      <c r="L130" s="6">
        <v>450000</v>
      </c>
      <c r="M130" s="6">
        <v>450000</v>
      </c>
      <c r="N130" s="6">
        <v>500</v>
      </c>
      <c r="O130" s="6">
        <v>500</v>
      </c>
      <c r="P130" s="6" t="s">
        <v>33</v>
      </c>
      <c r="Q130" s="6">
        <v>150</v>
      </c>
      <c r="R130" s="6">
        <v>50</v>
      </c>
      <c r="S130" s="6">
        <v>100</v>
      </c>
      <c r="T130" s="6" t="s">
        <v>33</v>
      </c>
      <c r="U130" s="55">
        <v>200</v>
      </c>
      <c r="V130" s="9">
        <v>45727</v>
      </c>
      <c r="W130" s="9">
        <v>45727</v>
      </c>
      <c r="X130" s="9">
        <v>45734</v>
      </c>
      <c r="Y130" s="9">
        <v>46098</v>
      </c>
      <c r="Z130" s="12" t="s">
        <v>505</v>
      </c>
    </row>
    <row r="131" spans="1:26" s="2" customFormat="1" ht="47.25" customHeight="1">
      <c r="A131" s="4" t="s">
        <v>28</v>
      </c>
      <c r="B131" s="4" t="s">
        <v>29</v>
      </c>
      <c r="C131" s="5" t="s">
        <v>506</v>
      </c>
      <c r="D131" s="5" t="s">
        <v>507</v>
      </c>
      <c r="E131" s="5" t="s">
        <v>507</v>
      </c>
      <c r="F131" s="5" t="s">
        <v>5019</v>
      </c>
      <c r="G131" s="5" t="s">
        <v>508</v>
      </c>
      <c r="H131" s="6" t="s">
        <v>5362</v>
      </c>
      <c r="I131" s="6">
        <v>1</v>
      </c>
      <c r="J131" s="5" t="s">
        <v>508</v>
      </c>
      <c r="K131" s="6">
        <v>1</v>
      </c>
      <c r="L131" s="6">
        <v>450000</v>
      </c>
      <c r="M131" s="6">
        <v>450000</v>
      </c>
      <c r="N131" s="6">
        <v>500</v>
      </c>
      <c r="O131" s="6">
        <v>500</v>
      </c>
      <c r="P131" s="6" t="s">
        <v>33</v>
      </c>
      <c r="Q131" s="6">
        <v>150</v>
      </c>
      <c r="R131" s="6">
        <v>50</v>
      </c>
      <c r="S131" s="6">
        <v>100</v>
      </c>
      <c r="T131" s="6" t="s">
        <v>33</v>
      </c>
      <c r="U131" s="55">
        <v>200</v>
      </c>
      <c r="V131" s="9">
        <v>45727</v>
      </c>
      <c r="W131" s="9">
        <v>45727</v>
      </c>
      <c r="X131" s="9">
        <v>45730</v>
      </c>
      <c r="Y131" s="9">
        <v>46094</v>
      </c>
      <c r="Z131" s="12" t="s">
        <v>509</v>
      </c>
    </row>
    <row r="132" spans="1:26" s="2" customFormat="1" ht="47.25" customHeight="1">
      <c r="A132" s="4" t="s">
        <v>42</v>
      </c>
      <c r="B132" s="4" t="s">
        <v>29</v>
      </c>
      <c r="C132" s="5" t="s">
        <v>510</v>
      </c>
      <c r="D132" s="5" t="s">
        <v>511</v>
      </c>
      <c r="E132" s="5" t="s">
        <v>511</v>
      </c>
      <c r="F132" s="5" t="s">
        <v>5073</v>
      </c>
      <c r="G132" s="5" t="s">
        <v>512</v>
      </c>
      <c r="H132" s="6" t="s">
        <v>5363</v>
      </c>
      <c r="I132" s="6">
        <v>1</v>
      </c>
      <c r="J132" s="5" t="s">
        <v>512</v>
      </c>
      <c r="K132" s="6">
        <v>1</v>
      </c>
      <c r="L132" s="6">
        <v>450000</v>
      </c>
      <c r="M132" s="6">
        <v>450000</v>
      </c>
      <c r="N132" s="6">
        <v>500</v>
      </c>
      <c r="O132" s="6">
        <v>500</v>
      </c>
      <c r="P132" s="6" t="s">
        <v>33</v>
      </c>
      <c r="Q132" s="6">
        <v>150</v>
      </c>
      <c r="R132" s="6">
        <v>50</v>
      </c>
      <c r="S132" s="6">
        <v>100</v>
      </c>
      <c r="T132" s="6" t="s">
        <v>33</v>
      </c>
      <c r="U132" s="55">
        <v>200</v>
      </c>
      <c r="V132" s="9">
        <v>45731</v>
      </c>
      <c r="W132" s="9">
        <v>45731</v>
      </c>
      <c r="X132" s="9">
        <v>45736</v>
      </c>
      <c r="Y132" s="9">
        <v>46100</v>
      </c>
      <c r="Z132" s="12" t="s">
        <v>513</v>
      </c>
    </row>
    <row r="133" spans="1:26" s="2" customFormat="1" ht="47.25" customHeight="1">
      <c r="A133" s="4" t="s">
        <v>42</v>
      </c>
      <c r="B133" s="4" t="s">
        <v>29</v>
      </c>
      <c r="C133" s="5" t="s">
        <v>514</v>
      </c>
      <c r="D133" s="5" t="s">
        <v>168</v>
      </c>
      <c r="E133" s="5" t="s">
        <v>168</v>
      </c>
      <c r="F133" s="5" t="s">
        <v>5034</v>
      </c>
      <c r="G133" s="5" t="s">
        <v>169</v>
      </c>
      <c r="H133" s="6" t="s">
        <v>5295</v>
      </c>
      <c r="I133" s="6">
        <v>1</v>
      </c>
      <c r="J133" s="5" t="s">
        <v>169</v>
      </c>
      <c r="K133" s="6">
        <v>1</v>
      </c>
      <c r="L133" s="6">
        <v>450000</v>
      </c>
      <c r="M133" s="6">
        <v>450000</v>
      </c>
      <c r="N133" s="6">
        <v>500</v>
      </c>
      <c r="O133" s="6">
        <v>500</v>
      </c>
      <c r="P133" s="6" t="s">
        <v>33</v>
      </c>
      <c r="Q133" s="6">
        <v>150</v>
      </c>
      <c r="R133" s="6">
        <v>50</v>
      </c>
      <c r="S133" s="6">
        <v>100</v>
      </c>
      <c r="T133" s="6" t="s">
        <v>33</v>
      </c>
      <c r="U133" s="55">
        <v>200</v>
      </c>
      <c r="V133" s="9">
        <v>45731</v>
      </c>
      <c r="W133" s="9">
        <v>45731</v>
      </c>
      <c r="X133" s="9">
        <v>45736</v>
      </c>
      <c r="Y133" s="9">
        <v>46100</v>
      </c>
      <c r="Z133" s="12" t="s">
        <v>515</v>
      </c>
    </row>
    <row r="134" spans="1:26" s="2" customFormat="1" ht="47.25" customHeight="1">
      <c r="A134" s="4" t="s">
        <v>42</v>
      </c>
      <c r="B134" s="4" t="s">
        <v>29</v>
      </c>
      <c r="C134" s="5" t="s">
        <v>516</v>
      </c>
      <c r="D134" s="5" t="s">
        <v>517</v>
      </c>
      <c r="E134" s="5" t="s">
        <v>517</v>
      </c>
      <c r="F134" s="5" t="s">
        <v>5074</v>
      </c>
      <c r="G134" s="5" t="s">
        <v>518</v>
      </c>
      <c r="H134" s="6" t="s">
        <v>5310</v>
      </c>
      <c r="I134" s="6">
        <v>1</v>
      </c>
      <c r="J134" s="5" t="s">
        <v>518</v>
      </c>
      <c r="K134" s="6">
        <v>1</v>
      </c>
      <c r="L134" s="6">
        <v>450000</v>
      </c>
      <c r="M134" s="6">
        <v>450000</v>
      </c>
      <c r="N134" s="6">
        <v>500</v>
      </c>
      <c r="O134" s="6">
        <v>500</v>
      </c>
      <c r="P134" s="6" t="s">
        <v>33</v>
      </c>
      <c r="Q134" s="6">
        <v>150</v>
      </c>
      <c r="R134" s="6">
        <v>50</v>
      </c>
      <c r="S134" s="6">
        <v>100</v>
      </c>
      <c r="T134" s="6" t="s">
        <v>33</v>
      </c>
      <c r="U134" s="55">
        <v>200</v>
      </c>
      <c r="V134" s="9">
        <v>45731</v>
      </c>
      <c r="W134" s="9">
        <v>45731</v>
      </c>
      <c r="X134" s="9">
        <v>45743</v>
      </c>
      <c r="Y134" s="9">
        <v>46107</v>
      </c>
      <c r="Z134" s="12" t="s">
        <v>519</v>
      </c>
    </row>
    <row r="135" spans="1:26" s="2" customFormat="1" ht="47.25" customHeight="1">
      <c r="A135" s="4" t="s">
        <v>42</v>
      </c>
      <c r="B135" s="4" t="s">
        <v>29</v>
      </c>
      <c r="C135" s="5" t="s">
        <v>520</v>
      </c>
      <c r="D135" s="5" t="s">
        <v>521</v>
      </c>
      <c r="E135" s="5" t="s">
        <v>521</v>
      </c>
      <c r="F135" s="5" t="s">
        <v>5019</v>
      </c>
      <c r="G135" s="5" t="s">
        <v>522</v>
      </c>
      <c r="H135" s="6" t="s">
        <v>5364</v>
      </c>
      <c r="I135" s="6">
        <v>1</v>
      </c>
      <c r="J135" s="5" t="s">
        <v>522</v>
      </c>
      <c r="K135" s="6">
        <v>1</v>
      </c>
      <c r="L135" s="6">
        <v>450000</v>
      </c>
      <c r="M135" s="6">
        <v>450000</v>
      </c>
      <c r="N135" s="6">
        <v>500</v>
      </c>
      <c r="O135" s="6">
        <v>500</v>
      </c>
      <c r="P135" s="6" t="s">
        <v>33</v>
      </c>
      <c r="Q135" s="6">
        <v>150</v>
      </c>
      <c r="R135" s="6">
        <v>50</v>
      </c>
      <c r="S135" s="6">
        <v>100</v>
      </c>
      <c r="T135" s="6" t="s">
        <v>33</v>
      </c>
      <c r="U135" s="55">
        <v>200</v>
      </c>
      <c r="V135" s="9">
        <v>45731</v>
      </c>
      <c r="W135" s="9">
        <v>45731</v>
      </c>
      <c r="X135" s="9">
        <v>45743</v>
      </c>
      <c r="Y135" s="9">
        <v>46107</v>
      </c>
      <c r="Z135" s="12" t="s">
        <v>523</v>
      </c>
    </row>
    <row r="136" spans="1:26" s="2" customFormat="1" ht="47.25" customHeight="1">
      <c r="A136" s="4" t="s">
        <v>42</v>
      </c>
      <c r="B136" s="4" t="s">
        <v>29</v>
      </c>
      <c r="C136" s="5" t="s">
        <v>524</v>
      </c>
      <c r="D136" s="5" t="s">
        <v>525</v>
      </c>
      <c r="E136" s="5" t="s">
        <v>525</v>
      </c>
      <c r="F136" s="5" t="s">
        <v>5075</v>
      </c>
      <c r="G136" s="5" t="s">
        <v>526</v>
      </c>
      <c r="H136" s="6" t="s">
        <v>5365</v>
      </c>
      <c r="I136" s="6">
        <v>1</v>
      </c>
      <c r="J136" s="5" t="s">
        <v>526</v>
      </c>
      <c r="K136" s="6">
        <v>1</v>
      </c>
      <c r="L136" s="6">
        <v>450000</v>
      </c>
      <c r="M136" s="6">
        <v>450000</v>
      </c>
      <c r="N136" s="6">
        <v>500</v>
      </c>
      <c r="O136" s="6">
        <v>500</v>
      </c>
      <c r="P136" s="6" t="s">
        <v>33</v>
      </c>
      <c r="Q136" s="6">
        <v>150</v>
      </c>
      <c r="R136" s="6">
        <v>50</v>
      </c>
      <c r="S136" s="6">
        <v>100</v>
      </c>
      <c r="T136" s="6" t="s">
        <v>33</v>
      </c>
      <c r="U136" s="55">
        <v>200</v>
      </c>
      <c r="V136" s="9">
        <v>45731</v>
      </c>
      <c r="W136" s="9">
        <v>45731</v>
      </c>
      <c r="X136" s="9">
        <v>45743</v>
      </c>
      <c r="Y136" s="9">
        <v>46107</v>
      </c>
      <c r="Z136" s="12" t="s">
        <v>527</v>
      </c>
    </row>
    <row r="137" spans="1:26" s="2" customFormat="1" ht="47.25" customHeight="1">
      <c r="A137" s="4" t="s">
        <v>42</v>
      </c>
      <c r="B137" s="4" t="s">
        <v>29</v>
      </c>
      <c r="C137" s="5" t="s">
        <v>528</v>
      </c>
      <c r="D137" s="5" t="s">
        <v>529</v>
      </c>
      <c r="E137" s="5" t="s">
        <v>529</v>
      </c>
      <c r="F137" s="5" t="s">
        <v>5043</v>
      </c>
      <c r="G137" s="5" t="s">
        <v>530</v>
      </c>
      <c r="H137" s="6" t="s">
        <v>5366</v>
      </c>
      <c r="I137" s="6">
        <v>1</v>
      </c>
      <c r="J137" s="5" t="s">
        <v>530</v>
      </c>
      <c r="K137" s="6">
        <v>1</v>
      </c>
      <c r="L137" s="6">
        <v>450000</v>
      </c>
      <c r="M137" s="6">
        <v>450000</v>
      </c>
      <c r="N137" s="6">
        <v>500</v>
      </c>
      <c r="O137" s="6">
        <v>500</v>
      </c>
      <c r="P137" s="6" t="s">
        <v>33</v>
      </c>
      <c r="Q137" s="6">
        <v>150</v>
      </c>
      <c r="R137" s="6">
        <v>50</v>
      </c>
      <c r="S137" s="6">
        <v>100</v>
      </c>
      <c r="T137" s="6" t="s">
        <v>33</v>
      </c>
      <c r="U137" s="55">
        <v>200</v>
      </c>
      <c r="V137" s="9">
        <v>45731</v>
      </c>
      <c r="W137" s="9">
        <v>45731</v>
      </c>
      <c r="X137" s="9">
        <v>45747</v>
      </c>
      <c r="Y137" s="9">
        <v>46111</v>
      </c>
      <c r="Z137" s="12" t="s">
        <v>531</v>
      </c>
    </row>
    <row r="138" spans="1:26" s="2" customFormat="1" ht="47.25" customHeight="1">
      <c r="A138" s="4" t="s">
        <v>42</v>
      </c>
      <c r="B138" s="4" t="s">
        <v>29</v>
      </c>
      <c r="C138" s="5" t="s">
        <v>532</v>
      </c>
      <c r="D138" s="5" t="s">
        <v>533</v>
      </c>
      <c r="E138" s="5" t="s">
        <v>533</v>
      </c>
      <c r="F138" s="5" t="s">
        <v>5021</v>
      </c>
      <c r="G138" s="5" t="s">
        <v>534</v>
      </c>
      <c r="H138" s="6" t="s">
        <v>5367</v>
      </c>
      <c r="I138" s="6">
        <v>1</v>
      </c>
      <c r="J138" s="5" t="s">
        <v>534</v>
      </c>
      <c r="K138" s="6">
        <v>1</v>
      </c>
      <c r="L138" s="6">
        <v>450000</v>
      </c>
      <c r="M138" s="6">
        <v>450000</v>
      </c>
      <c r="N138" s="6">
        <v>500</v>
      </c>
      <c r="O138" s="6">
        <v>500</v>
      </c>
      <c r="P138" s="6" t="s">
        <v>33</v>
      </c>
      <c r="Q138" s="6">
        <v>150</v>
      </c>
      <c r="R138" s="6">
        <v>50</v>
      </c>
      <c r="S138" s="6">
        <v>100</v>
      </c>
      <c r="T138" s="6" t="s">
        <v>33</v>
      </c>
      <c r="U138" s="55">
        <v>200</v>
      </c>
      <c r="V138" s="9">
        <v>45731</v>
      </c>
      <c r="W138" s="9">
        <v>45731</v>
      </c>
      <c r="X138" s="9">
        <v>45747</v>
      </c>
      <c r="Y138" s="9">
        <v>46111</v>
      </c>
      <c r="Z138" s="12" t="s">
        <v>535</v>
      </c>
    </row>
    <row r="139" spans="1:26" s="2" customFormat="1" ht="47.25" customHeight="1">
      <c r="A139" s="4" t="s">
        <v>42</v>
      </c>
      <c r="B139" s="4" t="s">
        <v>29</v>
      </c>
      <c r="C139" s="5" t="s">
        <v>536</v>
      </c>
      <c r="D139" s="5" t="s">
        <v>537</v>
      </c>
      <c r="E139" s="5" t="s">
        <v>537</v>
      </c>
      <c r="F139" s="5" t="s">
        <v>5006</v>
      </c>
      <c r="G139" s="5" t="s">
        <v>538</v>
      </c>
      <c r="H139" s="6" t="s">
        <v>5368</v>
      </c>
      <c r="I139" s="6">
        <v>1</v>
      </c>
      <c r="J139" s="5" t="s">
        <v>538</v>
      </c>
      <c r="K139" s="6">
        <v>1</v>
      </c>
      <c r="L139" s="6">
        <v>450000</v>
      </c>
      <c r="M139" s="6">
        <v>450000</v>
      </c>
      <c r="N139" s="6">
        <v>500</v>
      </c>
      <c r="O139" s="6">
        <v>500</v>
      </c>
      <c r="P139" s="6" t="s">
        <v>33</v>
      </c>
      <c r="Q139" s="6">
        <v>150</v>
      </c>
      <c r="R139" s="6">
        <v>50</v>
      </c>
      <c r="S139" s="6">
        <v>100</v>
      </c>
      <c r="T139" s="6" t="s">
        <v>33</v>
      </c>
      <c r="U139" s="55">
        <v>200</v>
      </c>
      <c r="V139" s="9">
        <v>45731</v>
      </c>
      <c r="W139" s="9">
        <v>45731</v>
      </c>
      <c r="X139" s="9">
        <v>45747</v>
      </c>
      <c r="Y139" s="9">
        <v>46111</v>
      </c>
      <c r="Z139" s="12" t="s">
        <v>539</v>
      </c>
    </row>
    <row r="140" spans="1:26" s="2" customFormat="1" ht="47.25" customHeight="1">
      <c r="A140" s="4" t="s">
        <v>42</v>
      </c>
      <c r="B140" s="4" t="s">
        <v>29</v>
      </c>
      <c r="C140" s="5" t="s">
        <v>540</v>
      </c>
      <c r="D140" s="5" t="s">
        <v>541</v>
      </c>
      <c r="E140" s="5" t="s">
        <v>541</v>
      </c>
      <c r="F140" s="5" t="s">
        <v>5076</v>
      </c>
      <c r="G140" s="5" t="s">
        <v>542</v>
      </c>
      <c r="H140" s="6" t="s">
        <v>5369</v>
      </c>
      <c r="I140" s="6">
        <v>1</v>
      </c>
      <c r="J140" s="5" t="s">
        <v>542</v>
      </c>
      <c r="K140" s="6">
        <v>1</v>
      </c>
      <c r="L140" s="6">
        <v>450000</v>
      </c>
      <c r="M140" s="6">
        <v>450000</v>
      </c>
      <c r="N140" s="6">
        <v>500</v>
      </c>
      <c r="O140" s="6">
        <v>500</v>
      </c>
      <c r="P140" s="6" t="s">
        <v>33</v>
      </c>
      <c r="Q140" s="6">
        <v>150</v>
      </c>
      <c r="R140" s="6">
        <v>50</v>
      </c>
      <c r="S140" s="6">
        <v>100</v>
      </c>
      <c r="T140" s="6" t="s">
        <v>33</v>
      </c>
      <c r="U140" s="55">
        <v>200</v>
      </c>
      <c r="V140" s="9">
        <v>45731</v>
      </c>
      <c r="W140" s="9">
        <v>45731</v>
      </c>
      <c r="X140" s="9">
        <v>45747</v>
      </c>
      <c r="Y140" s="9">
        <v>46111</v>
      </c>
      <c r="Z140" s="12" t="s">
        <v>543</v>
      </c>
    </row>
    <row r="141" spans="1:26" s="2" customFormat="1" ht="47.25" customHeight="1">
      <c r="A141" s="4" t="s">
        <v>42</v>
      </c>
      <c r="B141" s="4" t="s">
        <v>29</v>
      </c>
      <c r="C141" s="5" t="s">
        <v>544</v>
      </c>
      <c r="D141" s="5" t="s">
        <v>545</v>
      </c>
      <c r="E141" s="5" t="s">
        <v>545</v>
      </c>
      <c r="F141" s="5" t="s">
        <v>5077</v>
      </c>
      <c r="G141" s="5" t="s">
        <v>546</v>
      </c>
      <c r="H141" s="6" t="s">
        <v>5370</v>
      </c>
      <c r="I141" s="6">
        <v>1</v>
      </c>
      <c r="J141" s="5" t="s">
        <v>546</v>
      </c>
      <c r="K141" s="6">
        <v>1</v>
      </c>
      <c r="L141" s="6">
        <v>450000</v>
      </c>
      <c r="M141" s="6">
        <v>450000</v>
      </c>
      <c r="N141" s="6">
        <v>500</v>
      </c>
      <c r="O141" s="6">
        <v>500</v>
      </c>
      <c r="P141" s="6" t="s">
        <v>33</v>
      </c>
      <c r="Q141" s="6">
        <v>150</v>
      </c>
      <c r="R141" s="6">
        <v>50</v>
      </c>
      <c r="S141" s="6">
        <v>100</v>
      </c>
      <c r="T141" s="6" t="s">
        <v>33</v>
      </c>
      <c r="U141" s="55">
        <v>200</v>
      </c>
      <c r="V141" s="9">
        <v>45731</v>
      </c>
      <c r="W141" s="9">
        <v>45731</v>
      </c>
      <c r="X141" s="9">
        <v>45747</v>
      </c>
      <c r="Y141" s="9">
        <v>46111</v>
      </c>
      <c r="Z141" s="12" t="s">
        <v>547</v>
      </c>
    </row>
    <row r="142" spans="1:26" s="2" customFormat="1" ht="47.25" customHeight="1">
      <c r="A142" s="4" t="s">
        <v>42</v>
      </c>
      <c r="B142" s="4" t="s">
        <v>29</v>
      </c>
      <c r="C142" s="5" t="s">
        <v>548</v>
      </c>
      <c r="D142" s="5" t="s">
        <v>549</v>
      </c>
      <c r="E142" s="5" t="s">
        <v>549</v>
      </c>
      <c r="F142" s="5" t="s">
        <v>5012</v>
      </c>
      <c r="G142" s="5" t="s">
        <v>550</v>
      </c>
      <c r="H142" s="6" t="s">
        <v>5371</v>
      </c>
      <c r="I142" s="6">
        <v>1</v>
      </c>
      <c r="J142" s="5" t="s">
        <v>550</v>
      </c>
      <c r="K142" s="6">
        <v>1</v>
      </c>
      <c r="L142" s="6">
        <v>450000</v>
      </c>
      <c r="M142" s="6">
        <v>450000</v>
      </c>
      <c r="N142" s="6">
        <v>500</v>
      </c>
      <c r="O142" s="6">
        <v>500</v>
      </c>
      <c r="P142" s="6" t="s">
        <v>33</v>
      </c>
      <c r="Q142" s="6">
        <v>150</v>
      </c>
      <c r="R142" s="6">
        <v>50</v>
      </c>
      <c r="S142" s="6">
        <v>100</v>
      </c>
      <c r="T142" s="6" t="s">
        <v>33</v>
      </c>
      <c r="U142" s="55">
        <v>200</v>
      </c>
      <c r="V142" s="9">
        <v>45731</v>
      </c>
      <c r="W142" s="9">
        <v>45731</v>
      </c>
      <c r="X142" s="9">
        <v>45747</v>
      </c>
      <c r="Y142" s="9">
        <v>46111</v>
      </c>
      <c r="Z142" s="12" t="s">
        <v>551</v>
      </c>
    </row>
    <row r="143" spans="1:26" s="2" customFormat="1" ht="47.25" customHeight="1">
      <c r="A143" s="4" t="s">
        <v>42</v>
      </c>
      <c r="B143" s="4" t="s">
        <v>29</v>
      </c>
      <c r="C143" s="5" t="s">
        <v>552</v>
      </c>
      <c r="D143" s="5" t="s">
        <v>553</v>
      </c>
      <c r="E143" s="5" t="s">
        <v>553</v>
      </c>
      <c r="F143" s="5" t="s">
        <v>5078</v>
      </c>
      <c r="G143" s="5" t="s">
        <v>554</v>
      </c>
      <c r="H143" s="6" t="s">
        <v>5372</v>
      </c>
      <c r="I143" s="6">
        <v>1</v>
      </c>
      <c r="J143" s="5" t="s">
        <v>554</v>
      </c>
      <c r="K143" s="6">
        <v>1</v>
      </c>
      <c r="L143" s="6">
        <v>450000</v>
      </c>
      <c r="M143" s="6">
        <v>450000</v>
      </c>
      <c r="N143" s="6">
        <v>500</v>
      </c>
      <c r="O143" s="6">
        <v>500</v>
      </c>
      <c r="P143" s="6" t="s">
        <v>33</v>
      </c>
      <c r="Q143" s="6">
        <v>150</v>
      </c>
      <c r="R143" s="6">
        <v>50</v>
      </c>
      <c r="S143" s="6">
        <v>100</v>
      </c>
      <c r="T143" s="6" t="s">
        <v>33</v>
      </c>
      <c r="U143" s="55">
        <v>200</v>
      </c>
      <c r="V143" s="9">
        <v>45731</v>
      </c>
      <c r="W143" s="9">
        <v>45731</v>
      </c>
      <c r="X143" s="9">
        <v>45743</v>
      </c>
      <c r="Y143" s="9">
        <v>46107</v>
      </c>
      <c r="Z143" s="12" t="s">
        <v>555</v>
      </c>
    </row>
    <row r="144" spans="1:26" s="2" customFormat="1" ht="47.25" customHeight="1">
      <c r="A144" s="4" t="s">
        <v>28</v>
      </c>
      <c r="B144" s="4" t="s">
        <v>29</v>
      </c>
      <c r="C144" s="5" t="s">
        <v>556</v>
      </c>
      <c r="D144" s="5" t="s">
        <v>557</v>
      </c>
      <c r="E144" s="5" t="s">
        <v>557</v>
      </c>
      <c r="F144" s="5" t="s">
        <v>5012</v>
      </c>
      <c r="G144" s="5" t="s">
        <v>558</v>
      </c>
      <c r="H144" s="6" t="s">
        <v>5283</v>
      </c>
      <c r="I144" s="6">
        <v>1</v>
      </c>
      <c r="J144" s="5" t="s">
        <v>558</v>
      </c>
      <c r="K144" s="6">
        <v>1</v>
      </c>
      <c r="L144" s="6">
        <v>450000</v>
      </c>
      <c r="M144" s="6">
        <v>450000</v>
      </c>
      <c r="N144" s="6">
        <v>500</v>
      </c>
      <c r="O144" s="6">
        <v>500</v>
      </c>
      <c r="P144" s="6" t="s">
        <v>33</v>
      </c>
      <c r="Q144" s="6">
        <v>150</v>
      </c>
      <c r="R144" s="6">
        <v>50</v>
      </c>
      <c r="S144" s="6">
        <v>100</v>
      </c>
      <c r="T144" s="6" t="s">
        <v>33</v>
      </c>
      <c r="U144" s="55">
        <v>200</v>
      </c>
      <c r="V144" s="9">
        <v>45731</v>
      </c>
      <c r="W144" s="9">
        <v>45731</v>
      </c>
      <c r="X144" s="9">
        <v>45732</v>
      </c>
      <c r="Y144" s="9">
        <v>46096</v>
      </c>
      <c r="Z144" s="12" t="s">
        <v>559</v>
      </c>
    </row>
    <row r="145" spans="1:26" s="2" customFormat="1" ht="47.25" customHeight="1">
      <c r="A145" s="4" t="s">
        <v>28</v>
      </c>
      <c r="B145" s="4" t="s">
        <v>29</v>
      </c>
      <c r="C145" s="5" t="s">
        <v>560</v>
      </c>
      <c r="D145" s="5" t="s">
        <v>561</v>
      </c>
      <c r="E145" s="5" t="s">
        <v>561</v>
      </c>
      <c r="F145" s="5" t="s">
        <v>5079</v>
      </c>
      <c r="G145" s="5" t="s">
        <v>562</v>
      </c>
      <c r="H145" s="6" t="s">
        <v>5269</v>
      </c>
      <c r="I145" s="6">
        <v>1</v>
      </c>
      <c r="J145" s="5" t="s">
        <v>562</v>
      </c>
      <c r="K145" s="6">
        <v>1</v>
      </c>
      <c r="L145" s="6">
        <v>450000</v>
      </c>
      <c r="M145" s="6">
        <v>450000</v>
      </c>
      <c r="N145" s="6">
        <v>500</v>
      </c>
      <c r="O145" s="6">
        <v>500</v>
      </c>
      <c r="P145" s="6" t="s">
        <v>33</v>
      </c>
      <c r="Q145" s="6">
        <v>150</v>
      </c>
      <c r="R145" s="6">
        <v>50</v>
      </c>
      <c r="S145" s="6">
        <v>100</v>
      </c>
      <c r="T145" s="6" t="s">
        <v>33</v>
      </c>
      <c r="U145" s="55">
        <v>200</v>
      </c>
      <c r="V145" s="9">
        <v>45731</v>
      </c>
      <c r="W145" s="9">
        <v>45731</v>
      </c>
      <c r="X145" s="9">
        <v>45732</v>
      </c>
      <c r="Y145" s="9">
        <v>46096</v>
      </c>
      <c r="Z145" s="12" t="s">
        <v>563</v>
      </c>
    </row>
    <row r="146" spans="1:26" s="2" customFormat="1" ht="47.25" customHeight="1">
      <c r="A146" s="4" t="s">
        <v>28</v>
      </c>
      <c r="B146" s="4" t="s">
        <v>29</v>
      </c>
      <c r="C146" s="5" t="s">
        <v>564</v>
      </c>
      <c r="D146" s="5" t="s">
        <v>565</v>
      </c>
      <c r="E146" s="5" t="s">
        <v>565</v>
      </c>
      <c r="F146" s="5" t="s">
        <v>5012</v>
      </c>
      <c r="G146" s="5" t="s">
        <v>566</v>
      </c>
      <c r="H146" s="6" t="s">
        <v>5358</v>
      </c>
      <c r="I146" s="6">
        <v>1</v>
      </c>
      <c r="J146" s="5" t="s">
        <v>566</v>
      </c>
      <c r="K146" s="6">
        <v>1</v>
      </c>
      <c r="L146" s="6">
        <v>450000</v>
      </c>
      <c r="M146" s="6">
        <v>450000</v>
      </c>
      <c r="N146" s="6">
        <v>500</v>
      </c>
      <c r="O146" s="6">
        <v>500</v>
      </c>
      <c r="P146" s="6" t="s">
        <v>33</v>
      </c>
      <c r="Q146" s="6">
        <v>150</v>
      </c>
      <c r="R146" s="6">
        <v>50</v>
      </c>
      <c r="S146" s="6">
        <v>100</v>
      </c>
      <c r="T146" s="6" t="s">
        <v>33</v>
      </c>
      <c r="U146" s="55">
        <v>200</v>
      </c>
      <c r="V146" s="9">
        <v>45731</v>
      </c>
      <c r="W146" s="9">
        <v>45731</v>
      </c>
      <c r="X146" s="9">
        <v>45732</v>
      </c>
      <c r="Y146" s="9">
        <v>46096</v>
      </c>
      <c r="Z146" s="12" t="s">
        <v>567</v>
      </c>
    </row>
    <row r="147" spans="1:26" s="2" customFormat="1" ht="47.25" customHeight="1">
      <c r="A147" s="4" t="s">
        <v>28</v>
      </c>
      <c r="B147" s="4" t="s">
        <v>29</v>
      </c>
      <c r="C147" s="5" t="s">
        <v>568</v>
      </c>
      <c r="D147" s="5" t="s">
        <v>569</v>
      </c>
      <c r="E147" s="5" t="s">
        <v>569</v>
      </c>
      <c r="F147" s="5" t="s">
        <v>5051</v>
      </c>
      <c r="G147" s="5" t="s">
        <v>570</v>
      </c>
      <c r="H147" s="6" t="s">
        <v>5328</v>
      </c>
      <c r="I147" s="6">
        <v>1</v>
      </c>
      <c r="J147" s="5" t="s">
        <v>570</v>
      </c>
      <c r="K147" s="6">
        <v>1</v>
      </c>
      <c r="L147" s="6">
        <v>450000</v>
      </c>
      <c r="M147" s="6">
        <v>450000</v>
      </c>
      <c r="N147" s="6">
        <v>500</v>
      </c>
      <c r="O147" s="6">
        <v>500</v>
      </c>
      <c r="P147" s="6" t="s">
        <v>33</v>
      </c>
      <c r="Q147" s="6">
        <v>150</v>
      </c>
      <c r="R147" s="6">
        <v>50</v>
      </c>
      <c r="S147" s="6">
        <v>100</v>
      </c>
      <c r="T147" s="6" t="s">
        <v>33</v>
      </c>
      <c r="U147" s="55">
        <v>200</v>
      </c>
      <c r="V147" s="9">
        <v>45731</v>
      </c>
      <c r="W147" s="9">
        <v>45731</v>
      </c>
      <c r="X147" s="9">
        <v>45732</v>
      </c>
      <c r="Y147" s="9">
        <v>46096</v>
      </c>
      <c r="Z147" s="12" t="s">
        <v>571</v>
      </c>
    </row>
    <row r="148" spans="1:26" s="2" customFormat="1" ht="47.25" customHeight="1">
      <c r="A148" s="4" t="s">
        <v>28</v>
      </c>
      <c r="B148" s="4" t="s">
        <v>29</v>
      </c>
      <c r="C148" s="5" t="s">
        <v>572</v>
      </c>
      <c r="D148" s="5" t="s">
        <v>573</v>
      </c>
      <c r="E148" s="5" t="s">
        <v>573</v>
      </c>
      <c r="F148" s="5" t="s">
        <v>5071</v>
      </c>
      <c r="G148" s="5" t="s">
        <v>574</v>
      </c>
      <c r="H148" s="6" t="s">
        <v>5373</v>
      </c>
      <c r="I148" s="6">
        <v>1</v>
      </c>
      <c r="J148" s="5" t="s">
        <v>574</v>
      </c>
      <c r="K148" s="6">
        <v>1</v>
      </c>
      <c r="L148" s="6">
        <v>450000</v>
      </c>
      <c r="M148" s="6">
        <v>450000</v>
      </c>
      <c r="N148" s="6">
        <v>500</v>
      </c>
      <c r="O148" s="6">
        <v>500</v>
      </c>
      <c r="P148" s="6" t="s">
        <v>33</v>
      </c>
      <c r="Q148" s="6">
        <v>150</v>
      </c>
      <c r="R148" s="6">
        <v>50</v>
      </c>
      <c r="S148" s="6">
        <v>100</v>
      </c>
      <c r="T148" s="6" t="s">
        <v>33</v>
      </c>
      <c r="U148" s="55">
        <v>200</v>
      </c>
      <c r="V148" s="9">
        <v>45731</v>
      </c>
      <c r="W148" s="9">
        <v>45731</v>
      </c>
      <c r="X148" s="9">
        <v>45734</v>
      </c>
      <c r="Y148" s="9">
        <v>46098</v>
      </c>
      <c r="Z148" s="12" t="s">
        <v>575</v>
      </c>
    </row>
    <row r="149" spans="1:26" s="2" customFormat="1" ht="47.25" customHeight="1">
      <c r="A149" s="4" t="s">
        <v>35</v>
      </c>
      <c r="B149" s="4" t="s">
        <v>29</v>
      </c>
      <c r="C149" s="5" t="s">
        <v>576</v>
      </c>
      <c r="D149" s="5" t="s">
        <v>577</v>
      </c>
      <c r="E149" s="5" t="s">
        <v>577</v>
      </c>
      <c r="F149" s="5" t="s">
        <v>5016</v>
      </c>
      <c r="G149" s="5" t="s">
        <v>578</v>
      </c>
      <c r="H149" s="6" t="s">
        <v>5374</v>
      </c>
      <c r="I149" s="6">
        <v>1</v>
      </c>
      <c r="J149" s="5" t="s">
        <v>578</v>
      </c>
      <c r="K149" s="6">
        <v>1</v>
      </c>
      <c r="L149" s="6">
        <v>400000</v>
      </c>
      <c r="M149" s="6">
        <v>400000</v>
      </c>
      <c r="N149" s="6">
        <v>400</v>
      </c>
      <c r="O149" s="6">
        <v>400</v>
      </c>
      <c r="P149" s="6" t="s">
        <v>33</v>
      </c>
      <c r="Q149" s="6">
        <v>120</v>
      </c>
      <c r="R149" s="6">
        <v>40</v>
      </c>
      <c r="S149" s="6">
        <v>80</v>
      </c>
      <c r="T149" s="6" t="s">
        <v>33</v>
      </c>
      <c r="U149" s="55">
        <v>160</v>
      </c>
      <c r="V149" s="9">
        <v>45732</v>
      </c>
      <c r="W149" s="9">
        <v>45732</v>
      </c>
      <c r="X149" s="9">
        <v>45733</v>
      </c>
      <c r="Y149" s="9">
        <v>46097</v>
      </c>
      <c r="Z149" s="12" t="s">
        <v>579</v>
      </c>
    </row>
    <row r="150" spans="1:26" s="2" customFormat="1" ht="47.25" customHeight="1">
      <c r="A150" s="4" t="s">
        <v>28</v>
      </c>
      <c r="B150" s="4" t="s">
        <v>29</v>
      </c>
      <c r="C150" s="5" t="s">
        <v>580</v>
      </c>
      <c r="D150" s="5" t="s">
        <v>561</v>
      </c>
      <c r="E150" s="5" t="s">
        <v>561</v>
      </c>
      <c r="F150" s="5" t="s">
        <v>5079</v>
      </c>
      <c r="G150" s="5" t="s">
        <v>562</v>
      </c>
      <c r="H150" s="6" t="s">
        <v>5269</v>
      </c>
      <c r="I150" s="6">
        <v>1</v>
      </c>
      <c r="J150" s="5" t="s">
        <v>562</v>
      </c>
      <c r="K150" s="6">
        <v>1</v>
      </c>
      <c r="L150" s="6">
        <v>450000</v>
      </c>
      <c r="M150" s="6">
        <v>450000</v>
      </c>
      <c r="N150" s="6">
        <v>500</v>
      </c>
      <c r="O150" s="6">
        <v>500</v>
      </c>
      <c r="P150" s="6" t="s">
        <v>33</v>
      </c>
      <c r="Q150" s="6">
        <v>150</v>
      </c>
      <c r="R150" s="6">
        <v>50</v>
      </c>
      <c r="S150" s="6">
        <v>100</v>
      </c>
      <c r="T150" s="6" t="s">
        <v>33</v>
      </c>
      <c r="U150" s="55">
        <v>200</v>
      </c>
      <c r="V150" s="9">
        <v>45734</v>
      </c>
      <c r="W150" s="9">
        <v>45734</v>
      </c>
      <c r="X150" s="9">
        <v>45735</v>
      </c>
      <c r="Y150" s="9">
        <v>46099</v>
      </c>
      <c r="Z150" s="12" t="s">
        <v>581</v>
      </c>
    </row>
    <row r="151" spans="1:26" s="2" customFormat="1" ht="47.25" customHeight="1">
      <c r="A151" s="4" t="s">
        <v>28</v>
      </c>
      <c r="B151" s="4" t="s">
        <v>29</v>
      </c>
      <c r="C151" s="5" t="s">
        <v>582</v>
      </c>
      <c r="D151" s="5" t="s">
        <v>583</v>
      </c>
      <c r="E151" s="5" t="s">
        <v>583</v>
      </c>
      <c r="F151" s="5" t="s">
        <v>5080</v>
      </c>
      <c r="G151" s="5" t="s">
        <v>584</v>
      </c>
      <c r="H151" s="6" t="s">
        <v>5375</v>
      </c>
      <c r="I151" s="6">
        <v>1</v>
      </c>
      <c r="J151" s="5" t="s">
        <v>584</v>
      </c>
      <c r="K151" s="6">
        <v>1</v>
      </c>
      <c r="L151" s="6">
        <v>450000</v>
      </c>
      <c r="M151" s="6">
        <v>450000</v>
      </c>
      <c r="N151" s="6">
        <v>500</v>
      </c>
      <c r="O151" s="6">
        <v>500</v>
      </c>
      <c r="P151" s="6" t="s">
        <v>33</v>
      </c>
      <c r="Q151" s="6">
        <v>150</v>
      </c>
      <c r="R151" s="6">
        <v>50</v>
      </c>
      <c r="S151" s="6">
        <v>100</v>
      </c>
      <c r="T151" s="6" t="s">
        <v>33</v>
      </c>
      <c r="U151" s="55">
        <v>200</v>
      </c>
      <c r="V151" s="9">
        <v>45734</v>
      </c>
      <c r="W151" s="9">
        <v>45734</v>
      </c>
      <c r="X151" s="9">
        <v>45735</v>
      </c>
      <c r="Y151" s="9">
        <v>46099</v>
      </c>
      <c r="Z151" s="12" t="s">
        <v>585</v>
      </c>
    </row>
    <row r="152" spans="1:26" s="2" customFormat="1" ht="47.25" customHeight="1">
      <c r="A152" s="4" t="s">
        <v>28</v>
      </c>
      <c r="B152" s="4" t="s">
        <v>29</v>
      </c>
      <c r="C152" s="5" t="s">
        <v>586</v>
      </c>
      <c r="D152" s="5" t="s">
        <v>587</v>
      </c>
      <c r="E152" s="5" t="s">
        <v>587</v>
      </c>
      <c r="F152" s="5" t="s">
        <v>5081</v>
      </c>
      <c r="G152" s="5" t="s">
        <v>588</v>
      </c>
      <c r="H152" s="6" t="s">
        <v>5376</v>
      </c>
      <c r="I152" s="6">
        <v>1</v>
      </c>
      <c r="J152" s="5" t="s">
        <v>588</v>
      </c>
      <c r="K152" s="6">
        <v>1</v>
      </c>
      <c r="L152" s="6">
        <v>450000</v>
      </c>
      <c r="M152" s="6">
        <v>450000</v>
      </c>
      <c r="N152" s="6">
        <v>500</v>
      </c>
      <c r="O152" s="6">
        <v>500</v>
      </c>
      <c r="P152" s="6" t="s">
        <v>33</v>
      </c>
      <c r="Q152" s="6">
        <v>150</v>
      </c>
      <c r="R152" s="6">
        <v>50</v>
      </c>
      <c r="S152" s="6">
        <v>100</v>
      </c>
      <c r="T152" s="6" t="s">
        <v>33</v>
      </c>
      <c r="U152" s="55">
        <v>200</v>
      </c>
      <c r="V152" s="9">
        <v>45734</v>
      </c>
      <c r="W152" s="9">
        <v>45734</v>
      </c>
      <c r="X152" s="9">
        <v>45735</v>
      </c>
      <c r="Y152" s="9">
        <v>46099</v>
      </c>
      <c r="Z152" s="12" t="s">
        <v>589</v>
      </c>
    </row>
    <row r="153" spans="1:26" s="2" customFormat="1" ht="47.25" customHeight="1">
      <c r="A153" s="4" t="s">
        <v>28</v>
      </c>
      <c r="B153" s="4" t="s">
        <v>29</v>
      </c>
      <c r="C153" s="5" t="s">
        <v>590</v>
      </c>
      <c r="D153" s="5" t="s">
        <v>591</v>
      </c>
      <c r="E153" s="5" t="s">
        <v>591</v>
      </c>
      <c r="F153" s="5" t="s">
        <v>5071</v>
      </c>
      <c r="G153" s="5" t="s">
        <v>592</v>
      </c>
      <c r="H153" s="6" t="s">
        <v>5377</v>
      </c>
      <c r="I153" s="6">
        <v>1</v>
      </c>
      <c r="J153" s="5" t="s">
        <v>592</v>
      </c>
      <c r="K153" s="6">
        <v>1</v>
      </c>
      <c r="L153" s="6">
        <v>450000</v>
      </c>
      <c r="M153" s="6">
        <v>450000</v>
      </c>
      <c r="N153" s="6">
        <v>500</v>
      </c>
      <c r="O153" s="6">
        <v>500</v>
      </c>
      <c r="P153" s="6" t="s">
        <v>33</v>
      </c>
      <c r="Q153" s="6">
        <v>150</v>
      </c>
      <c r="R153" s="6">
        <v>50</v>
      </c>
      <c r="S153" s="6">
        <v>100</v>
      </c>
      <c r="T153" s="6" t="s">
        <v>33</v>
      </c>
      <c r="U153" s="55">
        <v>200</v>
      </c>
      <c r="V153" s="9">
        <v>45734</v>
      </c>
      <c r="W153" s="9">
        <v>45734</v>
      </c>
      <c r="X153" s="9">
        <v>45735</v>
      </c>
      <c r="Y153" s="9">
        <v>46099</v>
      </c>
      <c r="Z153" s="12" t="s">
        <v>593</v>
      </c>
    </row>
    <row r="154" spans="1:26" s="2" customFormat="1" ht="47.25" customHeight="1">
      <c r="A154" s="4" t="s">
        <v>28</v>
      </c>
      <c r="B154" s="4" t="s">
        <v>29</v>
      </c>
      <c r="C154" s="5" t="s">
        <v>594</v>
      </c>
      <c r="D154" s="5" t="s">
        <v>485</v>
      </c>
      <c r="E154" s="5" t="s">
        <v>485</v>
      </c>
      <c r="F154" s="5" t="s">
        <v>5053</v>
      </c>
      <c r="G154" s="5" t="s">
        <v>486</v>
      </c>
      <c r="H154" s="6" t="s">
        <v>5357</v>
      </c>
      <c r="I154" s="6">
        <v>1</v>
      </c>
      <c r="J154" s="5" t="s">
        <v>486</v>
      </c>
      <c r="K154" s="6">
        <v>1</v>
      </c>
      <c r="L154" s="6">
        <v>450000</v>
      </c>
      <c r="M154" s="6">
        <v>450000</v>
      </c>
      <c r="N154" s="6">
        <v>500</v>
      </c>
      <c r="O154" s="6">
        <v>500</v>
      </c>
      <c r="P154" s="6" t="s">
        <v>33</v>
      </c>
      <c r="Q154" s="6">
        <v>150</v>
      </c>
      <c r="R154" s="6">
        <v>50</v>
      </c>
      <c r="S154" s="6">
        <v>100</v>
      </c>
      <c r="T154" s="6" t="s">
        <v>33</v>
      </c>
      <c r="U154" s="55">
        <v>200</v>
      </c>
      <c r="V154" s="9">
        <v>45734</v>
      </c>
      <c r="W154" s="9">
        <v>45734</v>
      </c>
      <c r="X154" s="9">
        <v>45735</v>
      </c>
      <c r="Y154" s="9">
        <v>46099</v>
      </c>
      <c r="Z154" s="12" t="s">
        <v>595</v>
      </c>
    </row>
    <row r="155" spans="1:26" s="2" customFormat="1" ht="47.25" customHeight="1">
      <c r="A155" s="4" t="s">
        <v>28</v>
      </c>
      <c r="B155" s="4" t="s">
        <v>29</v>
      </c>
      <c r="C155" s="5" t="s">
        <v>596</v>
      </c>
      <c r="D155" s="5" t="s">
        <v>597</v>
      </c>
      <c r="E155" s="5" t="s">
        <v>597</v>
      </c>
      <c r="F155" s="5" t="s">
        <v>5048</v>
      </c>
      <c r="G155" s="5" t="s">
        <v>598</v>
      </c>
      <c r="H155" s="6" t="s">
        <v>5378</v>
      </c>
      <c r="I155" s="6">
        <v>1</v>
      </c>
      <c r="J155" s="5" t="s">
        <v>598</v>
      </c>
      <c r="K155" s="6">
        <v>1</v>
      </c>
      <c r="L155" s="6">
        <v>450000</v>
      </c>
      <c r="M155" s="6">
        <v>450000</v>
      </c>
      <c r="N155" s="6">
        <v>500</v>
      </c>
      <c r="O155" s="6">
        <v>500</v>
      </c>
      <c r="P155" s="6" t="s">
        <v>33</v>
      </c>
      <c r="Q155" s="6">
        <v>150</v>
      </c>
      <c r="R155" s="6">
        <v>50</v>
      </c>
      <c r="S155" s="6">
        <v>100</v>
      </c>
      <c r="T155" s="6" t="s">
        <v>33</v>
      </c>
      <c r="U155" s="55">
        <v>200</v>
      </c>
      <c r="V155" s="9">
        <v>45734</v>
      </c>
      <c r="W155" s="9">
        <v>45734</v>
      </c>
      <c r="X155" s="9">
        <v>45735</v>
      </c>
      <c r="Y155" s="9">
        <v>46099</v>
      </c>
      <c r="Z155" s="12" t="s">
        <v>599</v>
      </c>
    </row>
    <row r="156" spans="1:26" s="2" customFormat="1" ht="47.25" customHeight="1">
      <c r="A156" s="4" t="s">
        <v>28</v>
      </c>
      <c r="B156" s="4" t="s">
        <v>29</v>
      </c>
      <c r="C156" s="5" t="s">
        <v>600</v>
      </c>
      <c r="D156" s="5" t="s">
        <v>601</v>
      </c>
      <c r="E156" s="5" t="s">
        <v>601</v>
      </c>
      <c r="F156" s="5" t="s">
        <v>5032</v>
      </c>
      <c r="G156" s="5" t="s">
        <v>602</v>
      </c>
      <c r="H156" s="6" t="s">
        <v>5379</v>
      </c>
      <c r="I156" s="6">
        <v>1</v>
      </c>
      <c r="J156" s="5" t="s">
        <v>602</v>
      </c>
      <c r="K156" s="6">
        <v>1</v>
      </c>
      <c r="L156" s="6">
        <v>450000</v>
      </c>
      <c r="M156" s="6">
        <v>450000</v>
      </c>
      <c r="N156" s="6">
        <v>500</v>
      </c>
      <c r="O156" s="6">
        <v>500</v>
      </c>
      <c r="P156" s="6" t="s">
        <v>33</v>
      </c>
      <c r="Q156" s="6">
        <v>150</v>
      </c>
      <c r="R156" s="6">
        <v>50</v>
      </c>
      <c r="S156" s="6">
        <v>100</v>
      </c>
      <c r="T156" s="6" t="s">
        <v>33</v>
      </c>
      <c r="U156" s="55">
        <v>200</v>
      </c>
      <c r="V156" s="9">
        <v>45734</v>
      </c>
      <c r="W156" s="9">
        <v>45734</v>
      </c>
      <c r="X156" s="9">
        <v>45735</v>
      </c>
      <c r="Y156" s="9">
        <v>46099</v>
      </c>
      <c r="Z156" s="12" t="s">
        <v>603</v>
      </c>
    </row>
    <row r="157" spans="1:26" s="2" customFormat="1" ht="47.25" customHeight="1">
      <c r="A157" s="4" t="s">
        <v>28</v>
      </c>
      <c r="B157" s="4" t="s">
        <v>29</v>
      </c>
      <c r="C157" s="5" t="s">
        <v>604</v>
      </c>
      <c r="D157" s="5" t="s">
        <v>605</v>
      </c>
      <c r="E157" s="5" t="s">
        <v>605</v>
      </c>
      <c r="F157" s="5" t="s">
        <v>5082</v>
      </c>
      <c r="G157" s="5" t="s">
        <v>606</v>
      </c>
      <c r="H157" s="6" t="s">
        <v>5380</v>
      </c>
      <c r="I157" s="6">
        <v>1</v>
      </c>
      <c r="J157" s="5" t="s">
        <v>606</v>
      </c>
      <c r="K157" s="6">
        <v>1</v>
      </c>
      <c r="L157" s="6">
        <v>450000</v>
      </c>
      <c r="M157" s="6">
        <v>450000</v>
      </c>
      <c r="N157" s="6">
        <v>500</v>
      </c>
      <c r="O157" s="6">
        <v>500</v>
      </c>
      <c r="P157" s="6" t="s">
        <v>33</v>
      </c>
      <c r="Q157" s="6">
        <v>150</v>
      </c>
      <c r="R157" s="6">
        <v>50</v>
      </c>
      <c r="S157" s="6">
        <v>100</v>
      </c>
      <c r="T157" s="6" t="s">
        <v>33</v>
      </c>
      <c r="U157" s="55">
        <v>200</v>
      </c>
      <c r="V157" s="9">
        <v>45734</v>
      </c>
      <c r="W157" s="9">
        <v>45734</v>
      </c>
      <c r="X157" s="9">
        <v>45735</v>
      </c>
      <c r="Y157" s="9">
        <v>46099</v>
      </c>
      <c r="Z157" s="12" t="s">
        <v>607</v>
      </c>
    </row>
    <row r="158" spans="1:26" s="2" customFormat="1" ht="47.25" customHeight="1">
      <c r="A158" s="4" t="s">
        <v>28</v>
      </c>
      <c r="B158" s="4" t="s">
        <v>29</v>
      </c>
      <c r="C158" s="5" t="s">
        <v>608</v>
      </c>
      <c r="D158" s="5" t="s">
        <v>609</v>
      </c>
      <c r="E158" s="5" t="s">
        <v>609</v>
      </c>
      <c r="F158" s="5" t="s">
        <v>5020</v>
      </c>
      <c r="G158" s="5" t="s">
        <v>610</v>
      </c>
      <c r="H158" s="6" t="s">
        <v>5323</v>
      </c>
      <c r="I158" s="6">
        <v>1</v>
      </c>
      <c r="J158" s="5" t="s">
        <v>610</v>
      </c>
      <c r="K158" s="6">
        <v>1</v>
      </c>
      <c r="L158" s="6">
        <v>450000</v>
      </c>
      <c r="M158" s="6">
        <v>450000</v>
      </c>
      <c r="N158" s="6">
        <v>500</v>
      </c>
      <c r="O158" s="6">
        <v>500</v>
      </c>
      <c r="P158" s="6" t="s">
        <v>33</v>
      </c>
      <c r="Q158" s="6">
        <v>150</v>
      </c>
      <c r="R158" s="6">
        <v>50</v>
      </c>
      <c r="S158" s="6">
        <v>100</v>
      </c>
      <c r="T158" s="6" t="s">
        <v>33</v>
      </c>
      <c r="U158" s="55">
        <v>200</v>
      </c>
      <c r="V158" s="9">
        <v>45734</v>
      </c>
      <c r="W158" s="9">
        <v>45734</v>
      </c>
      <c r="X158" s="9">
        <v>45735</v>
      </c>
      <c r="Y158" s="9">
        <v>46099</v>
      </c>
      <c r="Z158" s="12" t="s">
        <v>611</v>
      </c>
    </row>
    <row r="159" spans="1:26" s="2" customFormat="1" ht="47.25" customHeight="1">
      <c r="A159" s="4" t="s">
        <v>28</v>
      </c>
      <c r="B159" s="4" t="s">
        <v>29</v>
      </c>
      <c r="C159" s="5" t="s">
        <v>612</v>
      </c>
      <c r="D159" s="5" t="s">
        <v>613</v>
      </c>
      <c r="E159" s="5" t="s">
        <v>613</v>
      </c>
      <c r="F159" s="5" t="s">
        <v>5083</v>
      </c>
      <c r="G159" s="5" t="s">
        <v>614</v>
      </c>
      <c r="H159" s="6" t="s">
        <v>5381</v>
      </c>
      <c r="I159" s="6">
        <v>1</v>
      </c>
      <c r="J159" s="5" t="s">
        <v>614</v>
      </c>
      <c r="K159" s="6">
        <v>1</v>
      </c>
      <c r="L159" s="6">
        <v>450000</v>
      </c>
      <c r="M159" s="6">
        <v>450000</v>
      </c>
      <c r="N159" s="6">
        <v>500</v>
      </c>
      <c r="O159" s="6">
        <v>500</v>
      </c>
      <c r="P159" s="6" t="s">
        <v>33</v>
      </c>
      <c r="Q159" s="6">
        <v>150</v>
      </c>
      <c r="R159" s="6">
        <v>50</v>
      </c>
      <c r="S159" s="6">
        <v>100</v>
      </c>
      <c r="T159" s="6" t="s">
        <v>33</v>
      </c>
      <c r="U159" s="55">
        <v>200</v>
      </c>
      <c r="V159" s="9">
        <v>45734</v>
      </c>
      <c r="W159" s="9">
        <v>45734</v>
      </c>
      <c r="X159" s="9">
        <v>45735</v>
      </c>
      <c r="Y159" s="9">
        <v>46099</v>
      </c>
      <c r="Z159" s="12" t="s">
        <v>615</v>
      </c>
    </row>
    <row r="160" spans="1:26" s="2" customFormat="1" ht="47.25" customHeight="1">
      <c r="A160" s="4" t="s">
        <v>28</v>
      </c>
      <c r="B160" s="4" t="s">
        <v>29</v>
      </c>
      <c r="C160" s="5" t="s">
        <v>616</v>
      </c>
      <c r="D160" s="5" t="s">
        <v>617</v>
      </c>
      <c r="E160" s="5" t="s">
        <v>617</v>
      </c>
      <c r="F160" s="5" t="s">
        <v>5022</v>
      </c>
      <c r="G160" s="5" t="s">
        <v>618</v>
      </c>
      <c r="H160" s="6" t="s">
        <v>5356</v>
      </c>
      <c r="I160" s="6">
        <v>1</v>
      </c>
      <c r="J160" s="5" t="s">
        <v>618</v>
      </c>
      <c r="K160" s="6">
        <v>1</v>
      </c>
      <c r="L160" s="6">
        <v>450000</v>
      </c>
      <c r="M160" s="6">
        <v>450000</v>
      </c>
      <c r="N160" s="6">
        <v>500</v>
      </c>
      <c r="O160" s="6">
        <v>500</v>
      </c>
      <c r="P160" s="6" t="s">
        <v>33</v>
      </c>
      <c r="Q160" s="6">
        <v>150</v>
      </c>
      <c r="R160" s="6">
        <v>50</v>
      </c>
      <c r="S160" s="6">
        <v>100</v>
      </c>
      <c r="T160" s="6" t="s">
        <v>33</v>
      </c>
      <c r="U160" s="55">
        <v>200</v>
      </c>
      <c r="V160" s="9">
        <v>45734</v>
      </c>
      <c r="W160" s="9">
        <v>45734</v>
      </c>
      <c r="X160" s="9">
        <v>45735</v>
      </c>
      <c r="Y160" s="9">
        <v>46099</v>
      </c>
      <c r="Z160" s="12" t="s">
        <v>619</v>
      </c>
    </row>
    <row r="161" spans="1:26" s="2" customFormat="1" ht="47.25" customHeight="1">
      <c r="A161" s="4" t="s">
        <v>28</v>
      </c>
      <c r="B161" s="4" t="s">
        <v>29</v>
      </c>
      <c r="C161" s="5" t="s">
        <v>620</v>
      </c>
      <c r="D161" s="5" t="s">
        <v>617</v>
      </c>
      <c r="E161" s="5" t="s">
        <v>617</v>
      </c>
      <c r="F161" s="5" t="s">
        <v>5022</v>
      </c>
      <c r="G161" s="5" t="s">
        <v>618</v>
      </c>
      <c r="H161" s="6" t="s">
        <v>5356</v>
      </c>
      <c r="I161" s="6">
        <v>1</v>
      </c>
      <c r="J161" s="5" t="s">
        <v>618</v>
      </c>
      <c r="K161" s="6">
        <v>1</v>
      </c>
      <c r="L161" s="6">
        <v>450000</v>
      </c>
      <c r="M161" s="6">
        <v>450000</v>
      </c>
      <c r="N161" s="6">
        <v>500</v>
      </c>
      <c r="O161" s="6">
        <v>500</v>
      </c>
      <c r="P161" s="6" t="s">
        <v>33</v>
      </c>
      <c r="Q161" s="6">
        <v>150</v>
      </c>
      <c r="R161" s="6">
        <v>50</v>
      </c>
      <c r="S161" s="6">
        <v>100</v>
      </c>
      <c r="T161" s="6" t="s">
        <v>33</v>
      </c>
      <c r="U161" s="55">
        <v>200</v>
      </c>
      <c r="V161" s="9">
        <v>45734</v>
      </c>
      <c r="W161" s="9">
        <v>45734</v>
      </c>
      <c r="X161" s="9">
        <v>45736</v>
      </c>
      <c r="Y161" s="9">
        <v>46100</v>
      </c>
      <c r="Z161" s="12" t="s">
        <v>621</v>
      </c>
    </row>
    <row r="162" spans="1:26" s="2" customFormat="1" ht="47.25" customHeight="1">
      <c r="A162" s="4" t="s">
        <v>28</v>
      </c>
      <c r="B162" s="4" t="s">
        <v>29</v>
      </c>
      <c r="C162" s="5" t="s">
        <v>622</v>
      </c>
      <c r="D162" s="5" t="s">
        <v>623</v>
      </c>
      <c r="E162" s="5" t="s">
        <v>623</v>
      </c>
      <c r="F162" s="5" t="s">
        <v>5084</v>
      </c>
      <c r="G162" s="5" t="s">
        <v>624</v>
      </c>
      <c r="H162" s="6" t="s">
        <v>5382</v>
      </c>
      <c r="I162" s="6">
        <v>1</v>
      </c>
      <c r="J162" s="5" t="s">
        <v>624</v>
      </c>
      <c r="K162" s="6">
        <v>1</v>
      </c>
      <c r="L162" s="6">
        <v>450000</v>
      </c>
      <c r="M162" s="6">
        <v>450000</v>
      </c>
      <c r="N162" s="6">
        <v>500</v>
      </c>
      <c r="O162" s="6">
        <v>500</v>
      </c>
      <c r="P162" s="6" t="s">
        <v>33</v>
      </c>
      <c r="Q162" s="6">
        <v>150</v>
      </c>
      <c r="R162" s="6">
        <v>50</v>
      </c>
      <c r="S162" s="6">
        <v>100</v>
      </c>
      <c r="T162" s="6" t="s">
        <v>33</v>
      </c>
      <c r="U162" s="55">
        <v>200</v>
      </c>
      <c r="V162" s="9">
        <v>45734</v>
      </c>
      <c r="W162" s="9">
        <v>45734</v>
      </c>
      <c r="X162" s="9">
        <v>45736</v>
      </c>
      <c r="Y162" s="9">
        <v>46100</v>
      </c>
      <c r="Z162" s="12" t="s">
        <v>625</v>
      </c>
    </row>
    <row r="163" spans="1:26" s="2" customFormat="1" ht="47.25" customHeight="1">
      <c r="A163" s="4" t="s">
        <v>28</v>
      </c>
      <c r="B163" s="4" t="s">
        <v>29</v>
      </c>
      <c r="C163" s="5" t="s">
        <v>626</v>
      </c>
      <c r="D163" s="5" t="s">
        <v>627</v>
      </c>
      <c r="E163" s="5" t="s">
        <v>627</v>
      </c>
      <c r="F163" s="5" t="s">
        <v>5043</v>
      </c>
      <c r="G163" s="5" t="s">
        <v>628</v>
      </c>
      <c r="H163" s="6" t="s">
        <v>5276</v>
      </c>
      <c r="I163" s="6">
        <v>1</v>
      </c>
      <c r="J163" s="5" t="s">
        <v>628</v>
      </c>
      <c r="K163" s="6">
        <v>1</v>
      </c>
      <c r="L163" s="6">
        <v>450000</v>
      </c>
      <c r="M163" s="6">
        <v>450000</v>
      </c>
      <c r="N163" s="6">
        <v>500</v>
      </c>
      <c r="O163" s="6">
        <v>500</v>
      </c>
      <c r="P163" s="6" t="s">
        <v>33</v>
      </c>
      <c r="Q163" s="6">
        <v>150</v>
      </c>
      <c r="R163" s="6">
        <v>50</v>
      </c>
      <c r="S163" s="6">
        <v>100</v>
      </c>
      <c r="T163" s="6" t="s">
        <v>33</v>
      </c>
      <c r="U163" s="55">
        <v>200</v>
      </c>
      <c r="V163" s="9">
        <v>45734</v>
      </c>
      <c r="W163" s="9">
        <v>45734</v>
      </c>
      <c r="X163" s="9">
        <v>45747</v>
      </c>
      <c r="Y163" s="9">
        <v>46111</v>
      </c>
      <c r="Z163" s="12" t="s">
        <v>629</v>
      </c>
    </row>
    <row r="164" spans="1:26" s="2" customFormat="1" ht="47.25" customHeight="1">
      <c r="A164" s="4" t="s">
        <v>28</v>
      </c>
      <c r="B164" s="4" t="s">
        <v>29</v>
      </c>
      <c r="C164" s="5" t="s">
        <v>630</v>
      </c>
      <c r="D164" s="5" t="s">
        <v>631</v>
      </c>
      <c r="E164" s="5" t="s">
        <v>631</v>
      </c>
      <c r="F164" s="5" t="s">
        <v>5059</v>
      </c>
      <c r="G164" s="5" t="s">
        <v>632</v>
      </c>
      <c r="H164" s="6" t="s">
        <v>5383</v>
      </c>
      <c r="I164" s="6">
        <v>1</v>
      </c>
      <c r="J164" s="5" t="s">
        <v>632</v>
      </c>
      <c r="K164" s="6">
        <v>1</v>
      </c>
      <c r="L164" s="6">
        <v>450000</v>
      </c>
      <c r="M164" s="6">
        <v>450000</v>
      </c>
      <c r="N164" s="6">
        <v>500</v>
      </c>
      <c r="O164" s="6">
        <v>500</v>
      </c>
      <c r="P164" s="6" t="s">
        <v>33</v>
      </c>
      <c r="Q164" s="6">
        <v>150</v>
      </c>
      <c r="R164" s="6">
        <v>50</v>
      </c>
      <c r="S164" s="6">
        <v>100</v>
      </c>
      <c r="T164" s="6" t="s">
        <v>33</v>
      </c>
      <c r="U164" s="55">
        <v>200</v>
      </c>
      <c r="V164" s="9">
        <v>45734</v>
      </c>
      <c r="W164" s="9">
        <v>45734</v>
      </c>
      <c r="X164" s="9">
        <v>45736</v>
      </c>
      <c r="Y164" s="9">
        <v>46100</v>
      </c>
      <c r="Z164" s="12" t="s">
        <v>633</v>
      </c>
    </row>
    <row r="165" spans="1:26" s="2" customFormat="1" ht="47.25" customHeight="1">
      <c r="A165" s="4" t="s">
        <v>28</v>
      </c>
      <c r="B165" s="4" t="s">
        <v>29</v>
      </c>
      <c r="C165" s="5" t="s">
        <v>634</v>
      </c>
      <c r="D165" s="5" t="s">
        <v>631</v>
      </c>
      <c r="E165" s="5" t="s">
        <v>631</v>
      </c>
      <c r="F165" s="5" t="s">
        <v>5059</v>
      </c>
      <c r="G165" s="5" t="s">
        <v>632</v>
      </c>
      <c r="H165" s="6" t="s">
        <v>5383</v>
      </c>
      <c r="I165" s="6">
        <v>1</v>
      </c>
      <c r="J165" s="5" t="s">
        <v>632</v>
      </c>
      <c r="K165" s="6">
        <v>1</v>
      </c>
      <c r="L165" s="6">
        <v>450000</v>
      </c>
      <c r="M165" s="6">
        <v>450000</v>
      </c>
      <c r="N165" s="6">
        <v>500</v>
      </c>
      <c r="O165" s="6">
        <v>500</v>
      </c>
      <c r="P165" s="6" t="s">
        <v>33</v>
      </c>
      <c r="Q165" s="6">
        <v>150</v>
      </c>
      <c r="R165" s="6">
        <v>50</v>
      </c>
      <c r="S165" s="6">
        <v>100</v>
      </c>
      <c r="T165" s="6" t="s">
        <v>33</v>
      </c>
      <c r="U165" s="55">
        <v>200</v>
      </c>
      <c r="V165" s="9">
        <v>45734</v>
      </c>
      <c r="W165" s="9">
        <v>45734</v>
      </c>
      <c r="X165" s="9">
        <v>45736</v>
      </c>
      <c r="Y165" s="9">
        <v>46100</v>
      </c>
      <c r="Z165" s="12" t="s">
        <v>635</v>
      </c>
    </row>
    <row r="166" spans="1:26" s="2" customFormat="1" ht="47.25" customHeight="1">
      <c r="A166" s="4" t="s">
        <v>28</v>
      </c>
      <c r="B166" s="4" t="s">
        <v>29</v>
      </c>
      <c r="C166" s="5" t="s">
        <v>636</v>
      </c>
      <c r="D166" s="5" t="s">
        <v>637</v>
      </c>
      <c r="E166" s="5" t="s">
        <v>637</v>
      </c>
      <c r="F166" s="5" t="s">
        <v>5018</v>
      </c>
      <c r="G166" s="5" t="s">
        <v>638</v>
      </c>
      <c r="H166" s="6" t="s">
        <v>5384</v>
      </c>
      <c r="I166" s="6">
        <v>1</v>
      </c>
      <c r="J166" s="5" t="s">
        <v>638</v>
      </c>
      <c r="K166" s="6">
        <v>1</v>
      </c>
      <c r="L166" s="6">
        <v>450000</v>
      </c>
      <c r="M166" s="6">
        <v>450000</v>
      </c>
      <c r="N166" s="6">
        <v>500</v>
      </c>
      <c r="O166" s="6">
        <v>500</v>
      </c>
      <c r="P166" s="6" t="s">
        <v>33</v>
      </c>
      <c r="Q166" s="6">
        <v>150</v>
      </c>
      <c r="R166" s="6">
        <v>50</v>
      </c>
      <c r="S166" s="6">
        <v>100</v>
      </c>
      <c r="T166" s="6" t="s">
        <v>33</v>
      </c>
      <c r="U166" s="55">
        <v>200</v>
      </c>
      <c r="V166" s="9">
        <v>45734</v>
      </c>
      <c r="W166" s="9">
        <v>45734</v>
      </c>
      <c r="X166" s="9">
        <v>45736</v>
      </c>
      <c r="Y166" s="9">
        <v>46100</v>
      </c>
      <c r="Z166" s="12" t="s">
        <v>639</v>
      </c>
    </row>
    <row r="167" spans="1:26" s="2" customFormat="1" ht="47.25" customHeight="1">
      <c r="A167" s="4" t="s">
        <v>28</v>
      </c>
      <c r="B167" s="4" t="s">
        <v>29</v>
      </c>
      <c r="C167" s="5" t="s">
        <v>640</v>
      </c>
      <c r="D167" s="5" t="s">
        <v>641</v>
      </c>
      <c r="E167" s="5" t="s">
        <v>641</v>
      </c>
      <c r="F167" s="5" t="s">
        <v>5018</v>
      </c>
      <c r="G167" s="5" t="s">
        <v>642</v>
      </c>
      <c r="H167" s="6" t="s">
        <v>5370</v>
      </c>
      <c r="I167" s="6">
        <v>1</v>
      </c>
      <c r="J167" s="5" t="s">
        <v>642</v>
      </c>
      <c r="K167" s="6">
        <v>1</v>
      </c>
      <c r="L167" s="6">
        <v>450000</v>
      </c>
      <c r="M167" s="6">
        <v>450000</v>
      </c>
      <c r="N167" s="6">
        <v>500</v>
      </c>
      <c r="O167" s="6">
        <v>500</v>
      </c>
      <c r="P167" s="6" t="s">
        <v>33</v>
      </c>
      <c r="Q167" s="6">
        <v>150</v>
      </c>
      <c r="R167" s="6">
        <v>50</v>
      </c>
      <c r="S167" s="6">
        <v>100</v>
      </c>
      <c r="T167" s="6" t="s">
        <v>33</v>
      </c>
      <c r="U167" s="55">
        <v>200</v>
      </c>
      <c r="V167" s="9">
        <v>45734</v>
      </c>
      <c r="W167" s="9">
        <v>45734</v>
      </c>
      <c r="X167" s="9">
        <v>45736</v>
      </c>
      <c r="Y167" s="9">
        <v>46100</v>
      </c>
      <c r="Z167" s="12" t="s">
        <v>643</v>
      </c>
    </row>
    <row r="168" spans="1:26" s="2" customFormat="1" ht="47.25" customHeight="1">
      <c r="A168" s="4" t="s">
        <v>42</v>
      </c>
      <c r="B168" s="4" t="s">
        <v>29</v>
      </c>
      <c r="C168" s="5" t="s">
        <v>644</v>
      </c>
      <c r="D168" s="5" t="s">
        <v>645</v>
      </c>
      <c r="E168" s="5" t="s">
        <v>645</v>
      </c>
      <c r="F168" s="5" t="s">
        <v>5085</v>
      </c>
      <c r="G168" s="5" t="s">
        <v>646</v>
      </c>
      <c r="H168" s="6" t="s">
        <v>5385</v>
      </c>
      <c r="I168" s="6">
        <v>1</v>
      </c>
      <c r="J168" s="5" t="s">
        <v>646</v>
      </c>
      <c r="K168" s="6">
        <v>1</v>
      </c>
      <c r="L168" s="6">
        <v>450000</v>
      </c>
      <c r="M168" s="6">
        <v>450000</v>
      </c>
      <c r="N168" s="6">
        <v>500</v>
      </c>
      <c r="O168" s="6">
        <v>500</v>
      </c>
      <c r="P168" s="6" t="s">
        <v>33</v>
      </c>
      <c r="Q168" s="6">
        <v>150</v>
      </c>
      <c r="R168" s="6">
        <v>50</v>
      </c>
      <c r="S168" s="6">
        <v>100</v>
      </c>
      <c r="T168" s="6" t="s">
        <v>33</v>
      </c>
      <c r="U168" s="55">
        <v>200</v>
      </c>
      <c r="V168" s="9">
        <v>45734</v>
      </c>
      <c r="W168" s="9">
        <v>45734</v>
      </c>
      <c r="X168" s="9">
        <v>45736</v>
      </c>
      <c r="Y168" s="9">
        <v>46100</v>
      </c>
      <c r="Z168" s="12" t="s">
        <v>647</v>
      </c>
    </row>
    <row r="169" spans="1:26" s="2" customFormat="1" ht="47.25" customHeight="1">
      <c r="A169" s="4" t="s">
        <v>42</v>
      </c>
      <c r="B169" s="4" t="s">
        <v>29</v>
      </c>
      <c r="C169" s="5" t="s">
        <v>648</v>
      </c>
      <c r="D169" s="5" t="s">
        <v>649</v>
      </c>
      <c r="E169" s="5" t="s">
        <v>649</v>
      </c>
      <c r="F169" s="5" t="s">
        <v>5054</v>
      </c>
      <c r="G169" s="5" t="s">
        <v>650</v>
      </c>
      <c r="H169" s="6" t="s">
        <v>5386</v>
      </c>
      <c r="I169" s="6">
        <v>1</v>
      </c>
      <c r="J169" s="5" t="s">
        <v>650</v>
      </c>
      <c r="K169" s="6">
        <v>1</v>
      </c>
      <c r="L169" s="6">
        <v>450000</v>
      </c>
      <c r="M169" s="6">
        <v>450000</v>
      </c>
      <c r="N169" s="6">
        <v>500</v>
      </c>
      <c r="O169" s="6">
        <v>500</v>
      </c>
      <c r="P169" s="6" t="s">
        <v>33</v>
      </c>
      <c r="Q169" s="6">
        <v>150</v>
      </c>
      <c r="R169" s="6">
        <v>50</v>
      </c>
      <c r="S169" s="6">
        <v>100</v>
      </c>
      <c r="T169" s="6" t="s">
        <v>33</v>
      </c>
      <c r="U169" s="55">
        <v>200</v>
      </c>
      <c r="V169" s="9">
        <v>45734</v>
      </c>
      <c r="W169" s="9">
        <v>45734</v>
      </c>
      <c r="X169" s="9">
        <v>45743</v>
      </c>
      <c r="Y169" s="9">
        <v>46107</v>
      </c>
      <c r="Z169" s="12" t="s">
        <v>651</v>
      </c>
    </row>
    <row r="170" spans="1:26" s="2" customFormat="1" ht="47.25" customHeight="1">
      <c r="A170" s="4" t="s">
        <v>28</v>
      </c>
      <c r="B170" s="4" t="s">
        <v>29</v>
      </c>
      <c r="C170" s="5" t="s">
        <v>652</v>
      </c>
      <c r="D170" s="5" t="s">
        <v>653</v>
      </c>
      <c r="E170" s="5" t="s">
        <v>653</v>
      </c>
      <c r="F170" s="5" t="s">
        <v>5086</v>
      </c>
      <c r="G170" s="5" t="s">
        <v>654</v>
      </c>
      <c r="H170" s="6" t="s">
        <v>5387</v>
      </c>
      <c r="I170" s="6">
        <v>1</v>
      </c>
      <c r="J170" s="5" t="s">
        <v>654</v>
      </c>
      <c r="K170" s="6">
        <v>1</v>
      </c>
      <c r="L170" s="6">
        <v>450000</v>
      </c>
      <c r="M170" s="6">
        <v>450000</v>
      </c>
      <c r="N170" s="6">
        <v>500</v>
      </c>
      <c r="O170" s="6">
        <v>500</v>
      </c>
      <c r="P170" s="6" t="s">
        <v>33</v>
      </c>
      <c r="Q170" s="6">
        <v>150</v>
      </c>
      <c r="R170" s="6">
        <v>50</v>
      </c>
      <c r="S170" s="6">
        <v>100</v>
      </c>
      <c r="T170" s="6" t="s">
        <v>33</v>
      </c>
      <c r="U170" s="55">
        <v>200</v>
      </c>
      <c r="V170" s="9">
        <v>45734</v>
      </c>
      <c r="W170" s="9">
        <v>45734</v>
      </c>
      <c r="X170" s="9">
        <v>45735</v>
      </c>
      <c r="Y170" s="9">
        <v>46099</v>
      </c>
      <c r="Z170" s="12" t="s">
        <v>655</v>
      </c>
    </row>
    <row r="171" spans="1:26" s="2" customFormat="1" ht="47.25" customHeight="1">
      <c r="A171" s="4" t="s">
        <v>28</v>
      </c>
      <c r="B171" s="4" t="s">
        <v>29</v>
      </c>
      <c r="C171" s="5" t="s">
        <v>656</v>
      </c>
      <c r="D171" s="5" t="s">
        <v>657</v>
      </c>
      <c r="E171" s="5" t="s">
        <v>657</v>
      </c>
      <c r="F171" s="5" t="s">
        <v>5021</v>
      </c>
      <c r="G171" s="5" t="s">
        <v>658</v>
      </c>
      <c r="H171" s="6" t="s">
        <v>5388</v>
      </c>
      <c r="I171" s="6">
        <v>1</v>
      </c>
      <c r="J171" s="5" t="s">
        <v>658</v>
      </c>
      <c r="K171" s="6">
        <v>1</v>
      </c>
      <c r="L171" s="6">
        <v>450000</v>
      </c>
      <c r="M171" s="6">
        <v>450000</v>
      </c>
      <c r="N171" s="6">
        <v>500</v>
      </c>
      <c r="O171" s="6">
        <v>500</v>
      </c>
      <c r="P171" s="6" t="s">
        <v>33</v>
      </c>
      <c r="Q171" s="6">
        <v>150</v>
      </c>
      <c r="R171" s="6">
        <v>50</v>
      </c>
      <c r="S171" s="6">
        <v>100</v>
      </c>
      <c r="T171" s="6" t="s">
        <v>33</v>
      </c>
      <c r="U171" s="55">
        <v>200</v>
      </c>
      <c r="V171" s="9">
        <v>45734</v>
      </c>
      <c r="W171" s="9">
        <v>45734</v>
      </c>
      <c r="X171" s="9">
        <v>45735</v>
      </c>
      <c r="Y171" s="9">
        <v>46099</v>
      </c>
      <c r="Z171" s="12" t="s">
        <v>659</v>
      </c>
    </row>
    <row r="172" spans="1:26" s="2" customFormat="1" ht="47.25" customHeight="1">
      <c r="A172" s="4" t="s">
        <v>28</v>
      </c>
      <c r="B172" s="4" t="s">
        <v>29</v>
      </c>
      <c r="C172" s="5" t="s">
        <v>660</v>
      </c>
      <c r="D172" s="5" t="s">
        <v>234</v>
      </c>
      <c r="E172" s="5" t="s">
        <v>234</v>
      </c>
      <c r="F172" s="5" t="s">
        <v>5046</v>
      </c>
      <c r="G172" s="5" t="s">
        <v>235</v>
      </c>
      <c r="H172" s="6" t="s">
        <v>5310</v>
      </c>
      <c r="I172" s="6">
        <v>1</v>
      </c>
      <c r="J172" s="5" t="s">
        <v>235</v>
      </c>
      <c r="K172" s="6">
        <v>1</v>
      </c>
      <c r="L172" s="6">
        <v>450000</v>
      </c>
      <c r="M172" s="6">
        <v>450000</v>
      </c>
      <c r="N172" s="6">
        <v>500</v>
      </c>
      <c r="O172" s="6">
        <v>500</v>
      </c>
      <c r="P172" s="6" t="s">
        <v>33</v>
      </c>
      <c r="Q172" s="6">
        <v>150</v>
      </c>
      <c r="R172" s="6">
        <v>50</v>
      </c>
      <c r="S172" s="6">
        <v>100</v>
      </c>
      <c r="T172" s="6" t="s">
        <v>33</v>
      </c>
      <c r="U172" s="55">
        <v>200</v>
      </c>
      <c r="V172" s="9">
        <v>45734</v>
      </c>
      <c r="W172" s="9">
        <v>45734</v>
      </c>
      <c r="X172" s="9">
        <v>45737</v>
      </c>
      <c r="Y172" s="9">
        <v>46101</v>
      </c>
      <c r="Z172" s="12" t="s">
        <v>661</v>
      </c>
    </row>
    <row r="173" spans="1:26" s="2" customFormat="1" ht="47.25" customHeight="1">
      <c r="A173" s="4" t="s">
        <v>28</v>
      </c>
      <c r="B173" s="4" t="s">
        <v>29</v>
      </c>
      <c r="C173" s="5" t="s">
        <v>662</v>
      </c>
      <c r="D173" s="5" t="s">
        <v>663</v>
      </c>
      <c r="E173" s="5" t="s">
        <v>663</v>
      </c>
      <c r="F173" s="5" t="s">
        <v>5065</v>
      </c>
      <c r="G173" s="5" t="s">
        <v>664</v>
      </c>
      <c r="H173" s="6" t="s">
        <v>5302</v>
      </c>
      <c r="I173" s="6">
        <v>1</v>
      </c>
      <c r="J173" s="5" t="s">
        <v>664</v>
      </c>
      <c r="K173" s="6">
        <v>1</v>
      </c>
      <c r="L173" s="6">
        <v>450000</v>
      </c>
      <c r="M173" s="6">
        <v>450000</v>
      </c>
      <c r="N173" s="6">
        <v>500</v>
      </c>
      <c r="O173" s="6">
        <v>500</v>
      </c>
      <c r="P173" s="6" t="s">
        <v>33</v>
      </c>
      <c r="Q173" s="6">
        <v>150</v>
      </c>
      <c r="R173" s="6">
        <v>50</v>
      </c>
      <c r="S173" s="6">
        <v>100</v>
      </c>
      <c r="T173" s="6" t="s">
        <v>33</v>
      </c>
      <c r="U173" s="55">
        <v>200</v>
      </c>
      <c r="V173" s="9">
        <v>45734</v>
      </c>
      <c r="W173" s="9">
        <v>45734</v>
      </c>
      <c r="X173" s="9">
        <v>45737</v>
      </c>
      <c r="Y173" s="9">
        <v>46101</v>
      </c>
      <c r="Z173" s="12" t="s">
        <v>665</v>
      </c>
    </row>
    <row r="174" spans="1:26" s="2" customFormat="1" ht="47.25" customHeight="1">
      <c r="A174" s="4" t="s">
        <v>28</v>
      </c>
      <c r="B174" s="4" t="s">
        <v>29</v>
      </c>
      <c r="C174" s="5" t="s">
        <v>666</v>
      </c>
      <c r="D174" s="5" t="s">
        <v>206</v>
      </c>
      <c r="E174" s="5" t="s">
        <v>206</v>
      </c>
      <c r="F174" s="5" t="s">
        <v>5020</v>
      </c>
      <c r="G174" s="5" t="s">
        <v>207</v>
      </c>
      <c r="H174" s="6" t="s">
        <v>5304</v>
      </c>
      <c r="I174" s="6">
        <v>1</v>
      </c>
      <c r="J174" s="5" t="s">
        <v>207</v>
      </c>
      <c r="K174" s="6">
        <v>1</v>
      </c>
      <c r="L174" s="6">
        <v>450000</v>
      </c>
      <c r="M174" s="6">
        <v>450000</v>
      </c>
      <c r="N174" s="6">
        <v>500</v>
      </c>
      <c r="O174" s="6">
        <v>500</v>
      </c>
      <c r="P174" s="6" t="s">
        <v>33</v>
      </c>
      <c r="Q174" s="6">
        <v>150</v>
      </c>
      <c r="R174" s="6">
        <v>50</v>
      </c>
      <c r="S174" s="6">
        <v>100</v>
      </c>
      <c r="T174" s="6" t="s">
        <v>33</v>
      </c>
      <c r="U174" s="55">
        <v>200</v>
      </c>
      <c r="V174" s="9">
        <v>45734</v>
      </c>
      <c r="W174" s="9">
        <v>45734</v>
      </c>
      <c r="X174" s="9">
        <v>45737</v>
      </c>
      <c r="Y174" s="9">
        <v>46101</v>
      </c>
      <c r="Z174" s="12" t="s">
        <v>667</v>
      </c>
    </row>
    <row r="175" spans="1:26" s="2" customFormat="1" ht="47.25" customHeight="1">
      <c r="A175" s="4" t="s">
        <v>28</v>
      </c>
      <c r="B175" s="4" t="s">
        <v>29</v>
      </c>
      <c r="C175" s="5" t="s">
        <v>668</v>
      </c>
      <c r="D175" s="5" t="s">
        <v>669</v>
      </c>
      <c r="E175" s="5" t="s">
        <v>669</v>
      </c>
      <c r="F175" s="5" t="s">
        <v>5021</v>
      </c>
      <c r="G175" s="5" t="s">
        <v>670</v>
      </c>
      <c r="H175" s="6" t="s">
        <v>5389</v>
      </c>
      <c r="I175" s="6">
        <v>1</v>
      </c>
      <c r="J175" s="5" t="s">
        <v>670</v>
      </c>
      <c r="K175" s="6">
        <v>1</v>
      </c>
      <c r="L175" s="6">
        <v>450000</v>
      </c>
      <c r="M175" s="6">
        <v>450000</v>
      </c>
      <c r="N175" s="6">
        <v>500</v>
      </c>
      <c r="O175" s="6">
        <v>500</v>
      </c>
      <c r="P175" s="6" t="s">
        <v>33</v>
      </c>
      <c r="Q175" s="6">
        <v>150</v>
      </c>
      <c r="R175" s="6">
        <v>50</v>
      </c>
      <c r="S175" s="6">
        <v>100</v>
      </c>
      <c r="T175" s="6" t="s">
        <v>33</v>
      </c>
      <c r="U175" s="55">
        <v>200</v>
      </c>
      <c r="V175" s="9">
        <v>45734</v>
      </c>
      <c r="W175" s="9">
        <v>45734</v>
      </c>
      <c r="X175" s="9">
        <v>45737</v>
      </c>
      <c r="Y175" s="9">
        <v>46101</v>
      </c>
      <c r="Z175" s="12" t="s">
        <v>671</v>
      </c>
    </row>
    <row r="176" spans="1:26" s="2" customFormat="1" ht="47.25" customHeight="1">
      <c r="A176" s="4" t="s">
        <v>28</v>
      </c>
      <c r="B176" s="4" t="s">
        <v>29</v>
      </c>
      <c r="C176" s="5" t="s">
        <v>672</v>
      </c>
      <c r="D176" s="5" t="s">
        <v>669</v>
      </c>
      <c r="E176" s="5" t="s">
        <v>669</v>
      </c>
      <c r="F176" s="5" t="s">
        <v>5021</v>
      </c>
      <c r="G176" s="5" t="s">
        <v>670</v>
      </c>
      <c r="H176" s="6" t="s">
        <v>5389</v>
      </c>
      <c r="I176" s="6">
        <v>1</v>
      </c>
      <c r="J176" s="5" t="s">
        <v>670</v>
      </c>
      <c r="K176" s="6">
        <v>1</v>
      </c>
      <c r="L176" s="6">
        <v>450000</v>
      </c>
      <c r="M176" s="6">
        <v>450000</v>
      </c>
      <c r="N176" s="6">
        <v>500</v>
      </c>
      <c r="O176" s="6">
        <v>500</v>
      </c>
      <c r="P176" s="6" t="s">
        <v>33</v>
      </c>
      <c r="Q176" s="6">
        <v>150</v>
      </c>
      <c r="R176" s="6">
        <v>50</v>
      </c>
      <c r="S176" s="6">
        <v>100</v>
      </c>
      <c r="T176" s="6" t="s">
        <v>33</v>
      </c>
      <c r="U176" s="55">
        <v>200</v>
      </c>
      <c r="V176" s="9">
        <v>45734</v>
      </c>
      <c r="W176" s="9">
        <v>45734</v>
      </c>
      <c r="X176" s="9">
        <v>45737</v>
      </c>
      <c r="Y176" s="9">
        <v>46101</v>
      </c>
      <c r="Z176" s="12" t="s">
        <v>673</v>
      </c>
    </row>
    <row r="177" spans="1:26" s="2" customFormat="1" ht="47.25" customHeight="1">
      <c r="A177" s="4" t="s">
        <v>28</v>
      </c>
      <c r="B177" s="4" t="s">
        <v>29</v>
      </c>
      <c r="C177" s="5" t="s">
        <v>674</v>
      </c>
      <c r="D177" s="5" t="s">
        <v>675</v>
      </c>
      <c r="E177" s="5" t="s">
        <v>675</v>
      </c>
      <c r="F177" s="5" t="s">
        <v>5083</v>
      </c>
      <c r="G177" s="5" t="s">
        <v>676</v>
      </c>
      <c r="H177" s="6" t="s">
        <v>5390</v>
      </c>
      <c r="I177" s="6">
        <v>1</v>
      </c>
      <c r="J177" s="5" t="s">
        <v>676</v>
      </c>
      <c r="K177" s="6">
        <v>1</v>
      </c>
      <c r="L177" s="6">
        <v>450000</v>
      </c>
      <c r="M177" s="6">
        <v>450000</v>
      </c>
      <c r="N177" s="6">
        <v>500</v>
      </c>
      <c r="O177" s="6">
        <v>500</v>
      </c>
      <c r="P177" s="6" t="s">
        <v>33</v>
      </c>
      <c r="Q177" s="6">
        <v>150</v>
      </c>
      <c r="R177" s="6">
        <v>50</v>
      </c>
      <c r="S177" s="6">
        <v>100</v>
      </c>
      <c r="T177" s="6" t="s">
        <v>33</v>
      </c>
      <c r="U177" s="55">
        <v>200</v>
      </c>
      <c r="V177" s="9">
        <v>45734</v>
      </c>
      <c r="W177" s="9">
        <v>45734</v>
      </c>
      <c r="X177" s="9">
        <v>45742</v>
      </c>
      <c r="Y177" s="9">
        <v>46106</v>
      </c>
      <c r="Z177" s="12" t="s">
        <v>677</v>
      </c>
    </row>
    <row r="178" spans="1:26" s="2" customFormat="1" ht="47.25" customHeight="1">
      <c r="A178" s="4" t="s">
        <v>28</v>
      </c>
      <c r="B178" s="4" t="s">
        <v>29</v>
      </c>
      <c r="C178" s="5" t="s">
        <v>678</v>
      </c>
      <c r="D178" s="5" t="s">
        <v>675</v>
      </c>
      <c r="E178" s="5" t="s">
        <v>675</v>
      </c>
      <c r="F178" s="5" t="s">
        <v>5083</v>
      </c>
      <c r="G178" s="5" t="s">
        <v>676</v>
      </c>
      <c r="H178" s="6" t="s">
        <v>5390</v>
      </c>
      <c r="I178" s="6">
        <v>1</v>
      </c>
      <c r="J178" s="5" t="s">
        <v>676</v>
      </c>
      <c r="K178" s="6">
        <v>1</v>
      </c>
      <c r="L178" s="6">
        <v>450000</v>
      </c>
      <c r="M178" s="6">
        <v>450000</v>
      </c>
      <c r="N178" s="6">
        <v>500</v>
      </c>
      <c r="O178" s="6">
        <v>500</v>
      </c>
      <c r="P178" s="6" t="s">
        <v>33</v>
      </c>
      <c r="Q178" s="6">
        <v>150</v>
      </c>
      <c r="R178" s="6">
        <v>50</v>
      </c>
      <c r="S178" s="6">
        <v>100</v>
      </c>
      <c r="T178" s="6" t="s">
        <v>33</v>
      </c>
      <c r="U178" s="55">
        <v>200</v>
      </c>
      <c r="V178" s="9">
        <v>45734</v>
      </c>
      <c r="W178" s="9">
        <v>45734</v>
      </c>
      <c r="X178" s="9">
        <v>45742</v>
      </c>
      <c r="Y178" s="9">
        <v>46106</v>
      </c>
      <c r="Z178" s="12" t="s">
        <v>679</v>
      </c>
    </row>
    <row r="179" spans="1:26" s="2" customFormat="1" ht="47.25" customHeight="1">
      <c r="A179" s="4" t="s">
        <v>28</v>
      </c>
      <c r="B179" s="4" t="s">
        <v>29</v>
      </c>
      <c r="C179" s="5" t="s">
        <v>680</v>
      </c>
      <c r="D179" s="5" t="s">
        <v>681</v>
      </c>
      <c r="E179" s="5" t="s">
        <v>681</v>
      </c>
      <c r="F179" s="5" t="s">
        <v>5087</v>
      </c>
      <c r="G179" s="5" t="s">
        <v>682</v>
      </c>
      <c r="H179" s="6" t="s">
        <v>5391</v>
      </c>
      <c r="I179" s="6">
        <v>1</v>
      </c>
      <c r="J179" s="5" t="s">
        <v>682</v>
      </c>
      <c r="K179" s="6">
        <v>1</v>
      </c>
      <c r="L179" s="6">
        <v>450000</v>
      </c>
      <c r="M179" s="6">
        <v>450000</v>
      </c>
      <c r="N179" s="6">
        <v>500</v>
      </c>
      <c r="O179" s="6">
        <v>500</v>
      </c>
      <c r="P179" s="6" t="s">
        <v>33</v>
      </c>
      <c r="Q179" s="6">
        <v>150</v>
      </c>
      <c r="R179" s="6">
        <v>50</v>
      </c>
      <c r="S179" s="6">
        <v>100</v>
      </c>
      <c r="T179" s="6" t="s">
        <v>33</v>
      </c>
      <c r="U179" s="55">
        <v>200</v>
      </c>
      <c r="V179" s="9">
        <v>45739</v>
      </c>
      <c r="W179" s="9">
        <v>45739</v>
      </c>
      <c r="X179" s="9">
        <v>45743</v>
      </c>
      <c r="Y179" s="9">
        <v>46107</v>
      </c>
      <c r="Z179" s="12" t="s">
        <v>683</v>
      </c>
    </row>
    <row r="180" spans="1:26" s="2" customFormat="1" ht="47.25" customHeight="1">
      <c r="A180" s="4" t="s">
        <v>28</v>
      </c>
      <c r="B180" s="4" t="s">
        <v>29</v>
      </c>
      <c r="C180" s="5" t="s">
        <v>684</v>
      </c>
      <c r="D180" s="5" t="s">
        <v>685</v>
      </c>
      <c r="E180" s="5" t="s">
        <v>685</v>
      </c>
      <c r="F180" s="5" t="s">
        <v>5084</v>
      </c>
      <c r="G180" s="5" t="s">
        <v>686</v>
      </c>
      <c r="H180" s="6" t="s">
        <v>5392</v>
      </c>
      <c r="I180" s="6">
        <v>1</v>
      </c>
      <c r="J180" s="5" t="s">
        <v>686</v>
      </c>
      <c r="K180" s="6">
        <v>1</v>
      </c>
      <c r="L180" s="6">
        <v>450000</v>
      </c>
      <c r="M180" s="6">
        <v>450000</v>
      </c>
      <c r="N180" s="6">
        <v>500</v>
      </c>
      <c r="O180" s="6">
        <v>500</v>
      </c>
      <c r="P180" s="6" t="s">
        <v>33</v>
      </c>
      <c r="Q180" s="6">
        <v>150</v>
      </c>
      <c r="R180" s="6">
        <v>50</v>
      </c>
      <c r="S180" s="6">
        <v>100</v>
      </c>
      <c r="T180" s="6" t="s">
        <v>33</v>
      </c>
      <c r="U180" s="55">
        <v>200</v>
      </c>
      <c r="V180" s="9">
        <v>45739</v>
      </c>
      <c r="W180" s="9">
        <v>45739</v>
      </c>
      <c r="X180" s="9">
        <v>45743</v>
      </c>
      <c r="Y180" s="9">
        <v>46107</v>
      </c>
      <c r="Z180" s="12" t="s">
        <v>687</v>
      </c>
    </row>
    <row r="181" spans="1:26" s="2" customFormat="1" ht="47.25" customHeight="1">
      <c r="A181" s="4" t="s">
        <v>28</v>
      </c>
      <c r="B181" s="4" t="s">
        <v>29</v>
      </c>
      <c r="C181" s="5" t="s">
        <v>688</v>
      </c>
      <c r="D181" s="5" t="s">
        <v>689</v>
      </c>
      <c r="E181" s="5" t="s">
        <v>689</v>
      </c>
      <c r="F181" s="5" t="s">
        <v>5086</v>
      </c>
      <c r="G181" s="5" t="s">
        <v>690</v>
      </c>
      <c r="H181" s="6" t="s">
        <v>5393</v>
      </c>
      <c r="I181" s="6">
        <v>1</v>
      </c>
      <c r="J181" s="5" t="s">
        <v>690</v>
      </c>
      <c r="K181" s="6">
        <v>1</v>
      </c>
      <c r="L181" s="6">
        <v>450000</v>
      </c>
      <c r="M181" s="6">
        <v>450000</v>
      </c>
      <c r="N181" s="6">
        <v>500</v>
      </c>
      <c r="O181" s="6">
        <v>500</v>
      </c>
      <c r="P181" s="6" t="s">
        <v>33</v>
      </c>
      <c r="Q181" s="6">
        <v>150</v>
      </c>
      <c r="R181" s="6">
        <v>50</v>
      </c>
      <c r="S181" s="6">
        <v>100</v>
      </c>
      <c r="T181" s="6" t="s">
        <v>33</v>
      </c>
      <c r="U181" s="55">
        <v>200</v>
      </c>
      <c r="V181" s="9">
        <v>45739</v>
      </c>
      <c r="W181" s="9">
        <v>45739</v>
      </c>
      <c r="X181" s="9">
        <v>45743</v>
      </c>
      <c r="Y181" s="9">
        <v>46107</v>
      </c>
      <c r="Z181" s="12" t="s">
        <v>691</v>
      </c>
    </row>
    <row r="182" spans="1:26" s="2" customFormat="1" ht="47.25" customHeight="1">
      <c r="A182" s="4" t="s">
        <v>28</v>
      </c>
      <c r="B182" s="4" t="s">
        <v>29</v>
      </c>
      <c r="C182" s="5" t="s">
        <v>692</v>
      </c>
      <c r="D182" s="5" t="s">
        <v>693</v>
      </c>
      <c r="E182" s="5" t="s">
        <v>693</v>
      </c>
      <c r="F182" s="5" t="s">
        <v>5088</v>
      </c>
      <c r="G182" s="5" t="s">
        <v>694</v>
      </c>
      <c r="H182" s="6" t="s">
        <v>5394</v>
      </c>
      <c r="I182" s="6">
        <v>1</v>
      </c>
      <c r="J182" s="5" t="s">
        <v>694</v>
      </c>
      <c r="K182" s="6">
        <v>1</v>
      </c>
      <c r="L182" s="6">
        <v>450000</v>
      </c>
      <c r="M182" s="6">
        <v>450000</v>
      </c>
      <c r="N182" s="6">
        <v>500</v>
      </c>
      <c r="O182" s="6">
        <v>500</v>
      </c>
      <c r="P182" s="6" t="s">
        <v>33</v>
      </c>
      <c r="Q182" s="6">
        <v>150</v>
      </c>
      <c r="R182" s="6">
        <v>50</v>
      </c>
      <c r="S182" s="6">
        <v>100</v>
      </c>
      <c r="T182" s="6" t="s">
        <v>33</v>
      </c>
      <c r="U182" s="55">
        <v>200</v>
      </c>
      <c r="V182" s="9">
        <v>45740</v>
      </c>
      <c r="W182" s="9">
        <v>45740</v>
      </c>
      <c r="X182" s="9">
        <v>45743</v>
      </c>
      <c r="Y182" s="9">
        <v>46107</v>
      </c>
      <c r="Z182" s="12" t="s">
        <v>695</v>
      </c>
    </row>
    <row r="183" spans="1:26" s="2" customFormat="1" ht="47.25" customHeight="1">
      <c r="A183" s="4" t="s">
        <v>28</v>
      </c>
      <c r="B183" s="4" t="s">
        <v>29</v>
      </c>
      <c r="C183" s="5" t="s">
        <v>696</v>
      </c>
      <c r="D183" s="5" t="s">
        <v>697</v>
      </c>
      <c r="E183" s="5" t="s">
        <v>697</v>
      </c>
      <c r="F183" s="5" t="s">
        <v>5073</v>
      </c>
      <c r="G183" s="5" t="s">
        <v>698</v>
      </c>
      <c r="H183" s="6" t="s">
        <v>5395</v>
      </c>
      <c r="I183" s="6">
        <v>1</v>
      </c>
      <c r="J183" s="5" t="s">
        <v>698</v>
      </c>
      <c r="K183" s="6">
        <v>1</v>
      </c>
      <c r="L183" s="6">
        <v>450000</v>
      </c>
      <c r="M183" s="6">
        <v>450000</v>
      </c>
      <c r="N183" s="6">
        <v>500</v>
      </c>
      <c r="O183" s="6">
        <v>500</v>
      </c>
      <c r="P183" s="6" t="s">
        <v>33</v>
      </c>
      <c r="Q183" s="6">
        <v>150</v>
      </c>
      <c r="R183" s="6">
        <v>50</v>
      </c>
      <c r="S183" s="6">
        <v>100</v>
      </c>
      <c r="T183" s="6" t="s">
        <v>33</v>
      </c>
      <c r="U183" s="55">
        <v>200</v>
      </c>
      <c r="V183" s="9">
        <v>45740</v>
      </c>
      <c r="W183" s="9">
        <v>45740</v>
      </c>
      <c r="X183" s="9">
        <v>45743</v>
      </c>
      <c r="Y183" s="9">
        <v>46107</v>
      </c>
      <c r="Z183" s="12" t="s">
        <v>699</v>
      </c>
    </row>
    <row r="184" spans="1:26" s="2" customFormat="1" ht="47.25" customHeight="1">
      <c r="A184" s="4" t="s">
        <v>28</v>
      </c>
      <c r="B184" s="4" t="s">
        <v>29</v>
      </c>
      <c r="C184" s="5" t="s">
        <v>700</v>
      </c>
      <c r="D184" s="5" t="s">
        <v>697</v>
      </c>
      <c r="E184" s="5" t="s">
        <v>697</v>
      </c>
      <c r="F184" s="5" t="s">
        <v>5073</v>
      </c>
      <c r="G184" s="5" t="s">
        <v>698</v>
      </c>
      <c r="H184" s="6" t="s">
        <v>5395</v>
      </c>
      <c r="I184" s="6">
        <v>1</v>
      </c>
      <c r="J184" s="5" t="s">
        <v>698</v>
      </c>
      <c r="K184" s="6">
        <v>1</v>
      </c>
      <c r="L184" s="6">
        <v>450000</v>
      </c>
      <c r="M184" s="6">
        <v>450000</v>
      </c>
      <c r="N184" s="6">
        <v>500</v>
      </c>
      <c r="O184" s="6">
        <v>500</v>
      </c>
      <c r="P184" s="6" t="s">
        <v>33</v>
      </c>
      <c r="Q184" s="6">
        <v>150</v>
      </c>
      <c r="R184" s="6">
        <v>50</v>
      </c>
      <c r="S184" s="6">
        <v>100</v>
      </c>
      <c r="T184" s="6" t="s">
        <v>33</v>
      </c>
      <c r="U184" s="55">
        <v>200</v>
      </c>
      <c r="V184" s="9">
        <v>45740</v>
      </c>
      <c r="W184" s="9">
        <v>45740</v>
      </c>
      <c r="X184" s="9">
        <v>45743</v>
      </c>
      <c r="Y184" s="9">
        <v>46107</v>
      </c>
      <c r="Z184" s="12" t="s">
        <v>701</v>
      </c>
    </row>
    <row r="185" spans="1:26" s="2" customFormat="1" ht="47.25" customHeight="1">
      <c r="A185" s="4" t="s">
        <v>28</v>
      </c>
      <c r="B185" s="4" t="s">
        <v>29</v>
      </c>
      <c r="C185" s="5" t="s">
        <v>702</v>
      </c>
      <c r="D185" s="5" t="s">
        <v>703</v>
      </c>
      <c r="E185" s="5" t="s">
        <v>703</v>
      </c>
      <c r="F185" s="5" t="s">
        <v>5023</v>
      </c>
      <c r="G185" s="5" t="s">
        <v>704</v>
      </c>
      <c r="H185" s="6" t="s">
        <v>5396</v>
      </c>
      <c r="I185" s="6">
        <v>1</v>
      </c>
      <c r="J185" s="5" t="s">
        <v>704</v>
      </c>
      <c r="K185" s="6">
        <v>1</v>
      </c>
      <c r="L185" s="6">
        <v>450000</v>
      </c>
      <c r="M185" s="6">
        <v>450000</v>
      </c>
      <c r="N185" s="6">
        <v>500</v>
      </c>
      <c r="O185" s="6">
        <v>500</v>
      </c>
      <c r="P185" s="6" t="s">
        <v>33</v>
      </c>
      <c r="Q185" s="6">
        <v>150</v>
      </c>
      <c r="R185" s="6">
        <v>50</v>
      </c>
      <c r="S185" s="6">
        <v>100</v>
      </c>
      <c r="T185" s="6" t="s">
        <v>33</v>
      </c>
      <c r="U185" s="55">
        <v>200</v>
      </c>
      <c r="V185" s="9">
        <v>45740</v>
      </c>
      <c r="W185" s="9">
        <v>45740</v>
      </c>
      <c r="X185" s="9">
        <v>45743</v>
      </c>
      <c r="Y185" s="9">
        <v>46107</v>
      </c>
      <c r="Z185" s="12" t="s">
        <v>705</v>
      </c>
    </row>
    <row r="186" spans="1:26" s="2" customFormat="1" ht="47.25" customHeight="1">
      <c r="A186" s="4" t="s">
        <v>28</v>
      </c>
      <c r="B186" s="4" t="s">
        <v>29</v>
      </c>
      <c r="C186" s="5" t="s">
        <v>706</v>
      </c>
      <c r="D186" s="5" t="s">
        <v>707</v>
      </c>
      <c r="E186" s="5" t="s">
        <v>707</v>
      </c>
      <c r="F186" s="5" t="s">
        <v>5089</v>
      </c>
      <c r="G186" s="5" t="s">
        <v>704</v>
      </c>
      <c r="H186" s="6" t="s">
        <v>5397</v>
      </c>
      <c r="I186" s="6">
        <v>1</v>
      </c>
      <c r="J186" s="5" t="s">
        <v>704</v>
      </c>
      <c r="K186" s="6">
        <v>1</v>
      </c>
      <c r="L186" s="6">
        <v>450000</v>
      </c>
      <c r="M186" s="6">
        <v>450000</v>
      </c>
      <c r="N186" s="6">
        <v>500</v>
      </c>
      <c r="O186" s="6">
        <v>500</v>
      </c>
      <c r="P186" s="6" t="s">
        <v>33</v>
      </c>
      <c r="Q186" s="6">
        <v>150</v>
      </c>
      <c r="R186" s="6">
        <v>50</v>
      </c>
      <c r="S186" s="6">
        <v>100</v>
      </c>
      <c r="T186" s="6" t="s">
        <v>33</v>
      </c>
      <c r="U186" s="55">
        <v>200</v>
      </c>
      <c r="V186" s="9">
        <v>45740</v>
      </c>
      <c r="W186" s="9">
        <v>45740</v>
      </c>
      <c r="X186" s="9">
        <v>45743</v>
      </c>
      <c r="Y186" s="9">
        <v>46107</v>
      </c>
      <c r="Z186" s="12" t="s">
        <v>708</v>
      </c>
    </row>
    <row r="187" spans="1:26" s="2" customFormat="1" ht="47.25" customHeight="1">
      <c r="A187" s="4" t="s">
        <v>28</v>
      </c>
      <c r="B187" s="4" t="s">
        <v>29</v>
      </c>
      <c r="C187" s="5" t="s">
        <v>709</v>
      </c>
      <c r="D187" s="5" t="s">
        <v>710</v>
      </c>
      <c r="E187" s="5" t="s">
        <v>710</v>
      </c>
      <c r="F187" s="5" t="s">
        <v>5090</v>
      </c>
      <c r="G187" s="5" t="s">
        <v>711</v>
      </c>
      <c r="H187" s="6" t="s">
        <v>5315</v>
      </c>
      <c r="I187" s="6">
        <v>1</v>
      </c>
      <c r="J187" s="5" t="s">
        <v>711</v>
      </c>
      <c r="K187" s="6">
        <v>1</v>
      </c>
      <c r="L187" s="6">
        <v>450000</v>
      </c>
      <c r="M187" s="6">
        <v>450000</v>
      </c>
      <c r="N187" s="6">
        <v>500</v>
      </c>
      <c r="O187" s="6">
        <v>500</v>
      </c>
      <c r="P187" s="6" t="s">
        <v>33</v>
      </c>
      <c r="Q187" s="6">
        <v>150</v>
      </c>
      <c r="R187" s="6">
        <v>50</v>
      </c>
      <c r="S187" s="6">
        <v>100</v>
      </c>
      <c r="T187" s="6" t="s">
        <v>33</v>
      </c>
      <c r="U187" s="55">
        <v>200</v>
      </c>
      <c r="V187" s="9">
        <v>45740</v>
      </c>
      <c r="W187" s="9">
        <v>45740</v>
      </c>
      <c r="X187" s="9">
        <v>45747</v>
      </c>
      <c r="Y187" s="9">
        <v>46111</v>
      </c>
      <c r="Z187" s="12" t="s">
        <v>712</v>
      </c>
    </row>
    <row r="188" spans="1:26" s="2" customFormat="1" ht="47.25" customHeight="1">
      <c r="A188" s="4" t="s">
        <v>28</v>
      </c>
      <c r="B188" s="4" t="s">
        <v>29</v>
      </c>
      <c r="C188" s="5" t="s">
        <v>713</v>
      </c>
      <c r="D188" s="5" t="s">
        <v>714</v>
      </c>
      <c r="E188" s="5" t="s">
        <v>714</v>
      </c>
      <c r="F188" s="5" t="s">
        <v>5012</v>
      </c>
      <c r="G188" s="5" t="s">
        <v>715</v>
      </c>
      <c r="H188" s="6" t="s">
        <v>5348</v>
      </c>
      <c r="I188" s="6">
        <v>1</v>
      </c>
      <c r="J188" s="5" t="s">
        <v>715</v>
      </c>
      <c r="K188" s="6">
        <v>1</v>
      </c>
      <c r="L188" s="6">
        <v>450000</v>
      </c>
      <c r="M188" s="6">
        <v>450000</v>
      </c>
      <c r="N188" s="6">
        <v>500</v>
      </c>
      <c r="O188" s="6">
        <v>500</v>
      </c>
      <c r="P188" s="6" t="s">
        <v>33</v>
      </c>
      <c r="Q188" s="6">
        <v>150</v>
      </c>
      <c r="R188" s="6">
        <v>50</v>
      </c>
      <c r="S188" s="6">
        <v>100</v>
      </c>
      <c r="T188" s="6" t="s">
        <v>33</v>
      </c>
      <c r="U188" s="55">
        <v>200</v>
      </c>
      <c r="V188" s="9">
        <v>45740</v>
      </c>
      <c r="W188" s="9">
        <v>45740</v>
      </c>
      <c r="X188" s="9">
        <v>45747</v>
      </c>
      <c r="Y188" s="9">
        <v>46111</v>
      </c>
      <c r="Z188" s="12" t="s">
        <v>716</v>
      </c>
    </row>
    <row r="189" spans="1:26" s="2" customFormat="1" ht="47.25" customHeight="1">
      <c r="A189" s="4" t="s">
        <v>28</v>
      </c>
      <c r="B189" s="4" t="s">
        <v>29</v>
      </c>
      <c r="C189" s="5" t="s">
        <v>717</v>
      </c>
      <c r="D189" s="5" t="s">
        <v>591</v>
      </c>
      <c r="E189" s="5" t="s">
        <v>591</v>
      </c>
      <c r="F189" s="5" t="s">
        <v>5071</v>
      </c>
      <c r="G189" s="5" t="s">
        <v>592</v>
      </c>
      <c r="H189" s="6" t="s">
        <v>5377</v>
      </c>
      <c r="I189" s="6">
        <v>1</v>
      </c>
      <c r="J189" s="5" t="s">
        <v>592</v>
      </c>
      <c r="K189" s="6">
        <v>1</v>
      </c>
      <c r="L189" s="6">
        <v>450000</v>
      </c>
      <c r="M189" s="6">
        <v>450000</v>
      </c>
      <c r="N189" s="6">
        <v>500</v>
      </c>
      <c r="O189" s="6">
        <v>500</v>
      </c>
      <c r="P189" s="6" t="s">
        <v>33</v>
      </c>
      <c r="Q189" s="6">
        <v>150</v>
      </c>
      <c r="R189" s="6">
        <v>50</v>
      </c>
      <c r="S189" s="6">
        <v>100</v>
      </c>
      <c r="T189" s="6" t="s">
        <v>33</v>
      </c>
      <c r="U189" s="55">
        <v>200</v>
      </c>
      <c r="V189" s="9">
        <v>45740</v>
      </c>
      <c r="W189" s="9">
        <v>45740</v>
      </c>
      <c r="X189" s="9">
        <v>45747</v>
      </c>
      <c r="Y189" s="9">
        <v>46111</v>
      </c>
      <c r="Z189" s="12" t="s">
        <v>718</v>
      </c>
    </row>
    <row r="190" spans="1:26" s="2" customFormat="1" ht="47.25" customHeight="1">
      <c r="A190" s="4" t="s">
        <v>28</v>
      </c>
      <c r="B190" s="4" t="s">
        <v>29</v>
      </c>
      <c r="C190" s="5" t="s">
        <v>719</v>
      </c>
      <c r="D190" s="5" t="s">
        <v>720</v>
      </c>
      <c r="E190" s="5" t="s">
        <v>720</v>
      </c>
      <c r="F190" s="5" t="s">
        <v>5048</v>
      </c>
      <c r="G190" s="5" t="s">
        <v>721</v>
      </c>
      <c r="H190" s="6" t="s">
        <v>5398</v>
      </c>
      <c r="I190" s="6">
        <v>1</v>
      </c>
      <c r="J190" s="5" t="s">
        <v>721</v>
      </c>
      <c r="K190" s="6">
        <v>1</v>
      </c>
      <c r="L190" s="6">
        <v>450000</v>
      </c>
      <c r="M190" s="6">
        <v>450000</v>
      </c>
      <c r="N190" s="6">
        <v>500</v>
      </c>
      <c r="O190" s="6">
        <v>500</v>
      </c>
      <c r="P190" s="6" t="s">
        <v>33</v>
      </c>
      <c r="Q190" s="6">
        <v>150</v>
      </c>
      <c r="R190" s="6">
        <v>50</v>
      </c>
      <c r="S190" s="6">
        <v>100</v>
      </c>
      <c r="T190" s="6" t="s">
        <v>33</v>
      </c>
      <c r="U190" s="55">
        <v>200</v>
      </c>
      <c r="V190" s="9">
        <v>45740</v>
      </c>
      <c r="W190" s="9">
        <v>45740</v>
      </c>
      <c r="X190" s="9">
        <v>45747</v>
      </c>
      <c r="Y190" s="9">
        <v>46111</v>
      </c>
      <c r="Z190" s="12" t="s">
        <v>722</v>
      </c>
    </row>
    <row r="191" spans="1:26" s="2" customFormat="1" ht="47.25" customHeight="1">
      <c r="A191" s="4" t="s">
        <v>28</v>
      </c>
      <c r="B191" s="4" t="s">
        <v>29</v>
      </c>
      <c r="C191" s="5" t="s">
        <v>723</v>
      </c>
      <c r="D191" s="5" t="s">
        <v>545</v>
      </c>
      <c r="E191" s="5" t="s">
        <v>545</v>
      </c>
      <c r="F191" s="5" t="s">
        <v>5077</v>
      </c>
      <c r="G191" s="5" t="s">
        <v>546</v>
      </c>
      <c r="H191" s="6" t="s">
        <v>5370</v>
      </c>
      <c r="I191" s="6">
        <v>1</v>
      </c>
      <c r="J191" s="5" t="s">
        <v>546</v>
      </c>
      <c r="K191" s="6">
        <v>1</v>
      </c>
      <c r="L191" s="6">
        <v>450000</v>
      </c>
      <c r="M191" s="6">
        <v>450000</v>
      </c>
      <c r="N191" s="6">
        <v>500</v>
      </c>
      <c r="O191" s="6">
        <v>500</v>
      </c>
      <c r="P191" s="6" t="s">
        <v>33</v>
      </c>
      <c r="Q191" s="6">
        <v>150</v>
      </c>
      <c r="R191" s="6">
        <v>50</v>
      </c>
      <c r="S191" s="6">
        <v>100</v>
      </c>
      <c r="T191" s="6" t="s">
        <v>33</v>
      </c>
      <c r="U191" s="55">
        <v>200</v>
      </c>
      <c r="V191" s="9">
        <v>45740</v>
      </c>
      <c r="W191" s="9">
        <v>45740</v>
      </c>
      <c r="X191" s="9">
        <v>45747</v>
      </c>
      <c r="Y191" s="9">
        <v>46111</v>
      </c>
      <c r="Z191" s="12" t="s">
        <v>724</v>
      </c>
    </row>
    <row r="192" spans="1:26" s="2" customFormat="1" ht="47.25" customHeight="1">
      <c r="A192" s="4" t="s">
        <v>28</v>
      </c>
      <c r="B192" s="4" t="s">
        <v>29</v>
      </c>
      <c r="C192" s="5" t="s">
        <v>725</v>
      </c>
      <c r="D192" s="5" t="s">
        <v>726</v>
      </c>
      <c r="E192" s="5" t="s">
        <v>726</v>
      </c>
      <c r="F192" s="5" t="s">
        <v>5054</v>
      </c>
      <c r="G192" s="5" t="s">
        <v>727</v>
      </c>
      <c r="H192" s="6" t="s">
        <v>5399</v>
      </c>
      <c r="I192" s="6">
        <v>1</v>
      </c>
      <c r="J192" s="5" t="s">
        <v>727</v>
      </c>
      <c r="K192" s="6">
        <v>1</v>
      </c>
      <c r="L192" s="6">
        <v>450000</v>
      </c>
      <c r="M192" s="6">
        <v>450000</v>
      </c>
      <c r="N192" s="6">
        <v>500</v>
      </c>
      <c r="O192" s="6">
        <v>500</v>
      </c>
      <c r="P192" s="6" t="s">
        <v>33</v>
      </c>
      <c r="Q192" s="6">
        <v>150</v>
      </c>
      <c r="R192" s="6">
        <v>50</v>
      </c>
      <c r="S192" s="6">
        <v>100</v>
      </c>
      <c r="T192" s="6" t="s">
        <v>33</v>
      </c>
      <c r="U192" s="55">
        <v>200</v>
      </c>
      <c r="V192" s="9">
        <v>45740</v>
      </c>
      <c r="W192" s="9">
        <v>45740</v>
      </c>
      <c r="X192" s="9">
        <v>45747</v>
      </c>
      <c r="Y192" s="9">
        <v>46111</v>
      </c>
      <c r="Z192" s="12" t="s">
        <v>728</v>
      </c>
    </row>
    <row r="193" spans="1:26" s="2" customFormat="1" ht="47.25" customHeight="1">
      <c r="A193" s="4" t="s">
        <v>28</v>
      </c>
      <c r="B193" s="4" t="s">
        <v>29</v>
      </c>
      <c r="C193" s="5" t="s">
        <v>729</v>
      </c>
      <c r="D193" s="5" t="s">
        <v>730</v>
      </c>
      <c r="E193" s="5" t="s">
        <v>730</v>
      </c>
      <c r="F193" s="5" t="s">
        <v>5033</v>
      </c>
      <c r="G193" s="5" t="s">
        <v>731</v>
      </c>
      <c r="H193" s="6" t="s">
        <v>5400</v>
      </c>
      <c r="I193" s="6">
        <v>1</v>
      </c>
      <c r="J193" s="5" t="s">
        <v>731</v>
      </c>
      <c r="K193" s="6">
        <v>1</v>
      </c>
      <c r="L193" s="6">
        <v>450000</v>
      </c>
      <c r="M193" s="6">
        <v>450000</v>
      </c>
      <c r="N193" s="6">
        <v>500</v>
      </c>
      <c r="O193" s="6">
        <v>500</v>
      </c>
      <c r="P193" s="6" t="s">
        <v>33</v>
      </c>
      <c r="Q193" s="6">
        <v>150</v>
      </c>
      <c r="R193" s="6">
        <v>50</v>
      </c>
      <c r="S193" s="6">
        <v>100</v>
      </c>
      <c r="T193" s="6" t="s">
        <v>33</v>
      </c>
      <c r="U193" s="55">
        <v>200</v>
      </c>
      <c r="V193" s="9">
        <v>45740</v>
      </c>
      <c r="W193" s="9">
        <v>45740</v>
      </c>
      <c r="X193" s="9">
        <v>45747</v>
      </c>
      <c r="Y193" s="9">
        <v>46111</v>
      </c>
      <c r="Z193" s="12" t="s">
        <v>732</v>
      </c>
    </row>
    <row r="194" spans="1:26" s="2" customFormat="1" ht="47.25" customHeight="1">
      <c r="A194" s="4" t="s">
        <v>28</v>
      </c>
      <c r="B194" s="4" t="s">
        <v>29</v>
      </c>
      <c r="C194" s="5" t="s">
        <v>733</v>
      </c>
      <c r="D194" s="5" t="s">
        <v>734</v>
      </c>
      <c r="E194" s="5" t="s">
        <v>734</v>
      </c>
      <c r="F194" s="5" t="s">
        <v>5091</v>
      </c>
      <c r="G194" s="5" t="s">
        <v>735</v>
      </c>
      <c r="H194" s="6" t="s">
        <v>5401</v>
      </c>
      <c r="I194" s="6">
        <v>1</v>
      </c>
      <c r="J194" s="5" t="s">
        <v>735</v>
      </c>
      <c r="K194" s="6">
        <v>1</v>
      </c>
      <c r="L194" s="6">
        <v>450000</v>
      </c>
      <c r="M194" s="6">
        <v>450000</v>
      </c>
      <c r="N194" s="6">
        <v>500</v>
      </c>
      <c r="O194" s="6">
        <v>500</v>
      </c>
      <c r="P194" s="6" t="s">
        <v>33</v>
      </c>
      <c r="Q194" s="6">
        <v>150</v>
      </c>
      <c r="R194" s="6">
        <v>50</v>
      </c>
      <c r="S194" s="6">
        <v>100</v>
      </c>
      <c r="T194" s="6" t="s">
        <v>33</v>
      </c>
      <c r="U194" s="55">
        <v>200</v>
      </c>
      <c r="V194" s="9">
        <v>45740</v>
      </c>
      <c r="W194" s="9">
        <v>45740</v>
      </c>
      <c r="X194" s="9">
        <v>45747</v>
      </c>
      <c r="Y194" s="9">
        <v>46111</v>
      </c>
      <c r="Z194" s="12" t="s">
        <v>736</v>
      </c>
    </row>
    <row r="195" spans="1:26" s="2" customFormat="1" ht="47.25" customHeight="1">
      <c r="A195" s="4" t="s">
        <v>28</v>
      </c>
      <c r="B195" s="4" t="s">
        <v>29</v>
      </c>
      <c r="C195" s="5" t="s">
        <v>737</v>
      </c>
      <c r="D195" s="5" t="s">
        <v>738</v>
      </c>
      <c r="E195" s="5" t="s">
        <v>738</v>
      </c>
      <c r="F195" s="5" t="s">
        <v>5057</v>
      </c>
      <c r="G195" s="5" t="s">
        <v>739</v>
      </c>
      <c r="H195" s="6" t="s">
        <v>5402</v>
      </c>
      <c r="I195" s="6">
        <v>1</v>
      </c>
      <c r="J195" s="5" t="s">
        <v>739</v>
      </c>
      <c r="K195" s="6">
        <v>1</v>
      </c>
      <c r="L195" s="6">
        <v>450000</v>
      </c>
      <c r="M195" s="6">
        <v>450000</v>
      </c>
      <c r="N195" s="6">
        <v>500</v>
      </c>
      <c r="O195" s="6">
        <v>500</v>
      </c>
      <c r="P195" s="6" t="s">
        <v>33</v>
      </c>
      <c r="Q195" s="6">
        <v>150</v>
      </c>
      <c r="R195" s="6">
        <v>50</v>
      </c>
      <c r="S195" s="6">
        <v>100</v>
      </c>
      <c r="T195" s="6" t="s">
        <v>33</v>
      </c>
      <c r="U195" s="55">
        <v>200</v>
      </c>
      <c r="V195" s="9">
        <v>45740</v>
      </c>
      <c r="W195" s="9">
        <v>45740</v>
      </c>
      <c r="X195" s="9">
        <v>45747</v>
      </c>
      <c r="Y195" s="9">
        <v>46111</v>
      </c>
      <c r="Z195" s="12" t="s">
        <v>740</v>
      </c>
    </row>
    <row r="196" spans="1:26" s="2" customFormat="1" ht="47.25" customHeight="1">
      <c r="A196" s="4" t="s">
        <v>28</v>
      </c>
      <c r="B196" s="4" t="s">
        <v>29</v>
      </c>
      <c r="C196" s="5" t="s">
        <v>741</v>
      </c>
      <c r="D196" s="5" t="s">
        <v>742</v>
      </c>
      <c r="E196" s="5" t="s">
        <v>742</v>
      </c>
      <c r="F196" s="5" t="s">
        <v>5092</v>
      </c>
      <c r="G196" s="5" t="s">
        <v>743</v>
      </c>
      <c r="H196" s="6" t="s">
        <v>5325</v>
      </c>
      <c r="I196" s="6">
        <v>1</v>
      </c>
      <c r="J196" s="5" t="s">
        <v>743</v>
      </c>
      <c r="K196" s="6">
        <v>1</v>
      </c>
      <c r="L196" s="6">
        <v>450000</v>
      </c>
      <c r="M196" s="6">
        <v>450000</v>
      </c>
      <c r="N196" s="6">
        <v>500</v>
      </c>
      <c r="O196" s="6">
        <v>500</v>
      </c>
      <c r="P196" s="6" t="s">
        <v>33</v>
      </c>
      <c r="Q196" s="6">
        <v>150</v>
      </c>
      <c r="R196" s="6">
        <v>50</v>
      </c>
      <c r="S196" s="6">
        <v>100</v>
      </c>
      <c r="T196" s="6" t="s">
        <v>33</v>
      </c>
      <c r="U196" s="55">
        <v>200</v>
      </c>
      <c r="V196" s="9">
        <v>45740</v>
      </c>
      <c r="W196" s="9">
        <v>45740</v>
      </c>
      <c r="X196" s="9">
        <v>45747</v>
      </c>
      <c r="Y196" s="9">
        <v>46111</v>
      </c>
      <c r="Z196" s="12" t="s">
        <v>744</v>
      </c>
    </row>
    <row r="197" spans="1:26" s="2" customFormat="1" ht="47.25" customHeight="1">
      <c r="A197" s="4" t="s">
        <v>28</v>
      </c>
      <c r="B197" s="4" t="s">
        <v>29</v>
      </c>
      <c r="C197" s="5" t="s">
        <v>745</v>
      </c>
      <c r="D197" s="5" t="s">
        <v>746</v>
      </c>
      <c r="E197" s="5" t="s">
        <v>746</v>
      </c>
      <c r="F197" s="5" t="s">
        <v>5022</v>
      </c>
      <c r="G197" s="5" t="s">
        <v>747</v>
      </c>
      <c r="H197" s="6" t="s">
        <v>5403</v>
      </c>
      <c r="I197" s="6">
        <v>1</v>
      </c>
      <c r="J197" s="5" t="s">
        <v>747</v>
      </c>
      <c r="K197" s="6">
        <v>1</v>
      </c>
      <c r="L197" s="6">
        <v>450000</v>
      </c>
      <c r="M197" s="6">
        <v>450000</v>
      </c>
      <c r="N197" s="6">
        <v>500</v>
      </c>
      <c r="O197" s="6">
        <v>500</v>
      </c>
      <c r="P197" s="6" t="s">
        <v>33</v>
      </c>
      <c r="Q197" s="6">
        <v>150</v>
      </c>
      <c r="R197" s="6">
        <v>50</v>
      </c>
      <c r="S197" s="6">
        <v>100</v>
      </c>
      <c r="T197" s="6" t="s">
        <v>33</v>
      </c>
      <c r="U197" s="55">
        <v>200</v>
      </c>
      <c r="V197" s="9">
        <v>45740</v>
      </c>
      <c r="W197" s="9">
        <v>45740</v>
      </c>
      <c r="X197" s="9">
        <v>45747</v>
      </c>
      <c r="Y197" s="9">
        <v>46111</v>
      </c>
      <c r="Z197" s="12" t="s">
        <v>748</v>
      </c>
    </row>
    <row r="198" spans="1:26" s="2" customFormat="1" ht="47.25" customHeight="1">
      <c r="A198" s="4" t="s">
        <v>28</v>
      </c>
      <c r="B198" s="4" t="s">
        <v>29</v>
      </c>
      <c r="C198" s="5" t="s">
        <v>749</v>
      </c>
      <c r="D198" s="5" t="s">
        <v>746</v>
      </c>
      <c r="E198" s="5" t="s">
        <v>746</v>
      </c>
      <c r="F198" s="5" t="s">
        <v>5022</v>
      </c>
      <c r="G198" s="5" t="s">
        <v>747</v>
      </c>
      <c r="H198" s="6" t="s">
        <v>5403</v>
      </c>
      <c r="I198" s="6">
        <v>1</v>
      </c>
      <c r="J198" s="5" t="s">
        <v>747</v>
      </c>
      <c r="K198" s="6">
        <v>1</v>
      </c>
      <c r="L198" s="6">
        <v>450000</v>
      </c>
      <c r="M198" s="6">
        <v>450000</v>
      </c>
      <c r="N198" s="6">
        <v>500</v>
      </c>
      <c r="O198" s="6">
        <v>500</v>
      </c>
      <c r="P198" s="6" t="s">
        <v>33</v>
      </c>
      <c r="Q198" s="6">
        <v>150</v>
      </c>
      <c r="R198" s="6">
        <v>50</v>
      </c>
      <c r="S198" s="6">
        <v>100</v>
      </c>
      <c r="T198" s="6" t="s">
        <v>33</v>
      </c>
      <c r="U198" s="55">
        <v>200</v>
      </c>
      <c r="V198" s="9">
        <v>45740</v>
      </c>
      <c r="W198" s="9">
        <v>45740</v>
      </c>
      <c r="X198" s="9">
        <v>45747</v>
      </c>
      <c r="Y198" s="9">
        <v>46111</v>
      </c>
      <c r="Z198" s="12" t="s">
        <v>750</v>
      </c>
    </row>
    <row r="199" spans="1:26" s="2" customFormat="1" ht="47.25" customHeight="1">
      <c r="A199" s="4" t="s">
        <v>28</v>
      </c>
      <c r="B199" s="4" t="s">
        <v>29</v>
      </c>
      <c r="C199" s="5" t="s">
        <v>751</v>
      </c>
      <c r="D199" s="5" t="s">
        <v>752</v>
      </c>
      <c r="E199" s="5" t="s">
        <v>752</v>
      </c>
      <c r="F199" s="5" t="s">
        <v>5057</v>
      </c>
      <c r="G199" s="5" t="s">
        <v>753</v>
      </c>
      <c r="H199" s="6" t="s">
        <v>5404</v>
      </c>
      <c r="I199" s="6">
        <v>1</v>
      </c>
      <c r="J199" s="5" t="s">
        <v>753</v>
      </c>
      <c r="K199" s="6">
        <v>1</v>
      </c>
      <c r="L199" s="6">
        <v>450000</v>
      </c>
      <c r="M199" s="6">
        <v>450000</v>
      </c>
      <c r="N199" s="6">
        <v>500</v>
      </c>
      <c r="O199" s="6">
        <v>500</v>
      </c>
      <c r="P199" s="6" t="s">
        <v>33</v>
      </c>
      <c r="Q199" s="6">
        <v>150</v>
      </c>
      <c r="R199" s="6">
        <v>50</v>
      </c>
      <c r="S199" s="6">
        <v>100</v>
      </c>
      <c r="T199" s="6" t="s">
        <v>33</v>
      </c>
      <c r="U199" s="55">
        <v>200</v>
      </c>
      <c r="V199" s="9">
        <v>45740</v>
      </c>
      <c r="W199" s="9">
        <v>45740</v>
      </c>
      <c r="X199" s="9">
        <v>45747</v>
      </c>
      <c r="Y199" s="9">
        <v>46111</v>
      </c>
      <c r="Z199" s="12" t="s">
        <v>754</v>
      </c>
    </row>
    <row r="200" spans="1:26" s="2" customFormat="1" ht="47.25" customHeight="1">
      <c r="A200" s="4" t="s">
        <v>28</v>
      </c>
      <c r="B200" s="4" t="s">
        <v>29</v>
      </c>
      <c r="C200" s="5" t="s">
        <v>755</v>
      </c>
      <c r="D200" s="5" t="s">
        <v>756</v>
      </c>
      <c r="E200" s="5" t="s">
        <v>756</v>
      </c>
      <c r="F200" s="5" t="s">
        <v>5088</v>
      </c>
      <c r="G200" s="5" t="s">
        <v>757</v>
      </c>
      <c r="H200" s="6" t="s">
        <v>5405</v>
      </c>
      <c r="I200" s="6">
        <v>1</v>
      </c>
      <c r="J200" s="5" t="s">
        <v>757</v>
      </c>
      <c r="K200" s="6">
        <v>1</v>
      </c>
      <c r="L200" s="6">
        <v>450000</v>
      </c>
      <c r="M200" s="6">
        <v>450000</v>
      </c>
      <c r="N200" s="6">
        <v>500</v>
      </c>
      <c r="O200" s="6">
        <v>500</v>
      </c>
      <c r="P200" s="6" t="s">
        <v>33</v>
      </c>
      <c r="Q200" s="6">
        <v>150</v>
      </c>
      <c r="R200" s="6">
        <v>50</v>
      </c>
      <c r="S200" s="6">
        <v>100</v>
      </c>
      <c r="T200" s="6" t="s">
        <v>33</v>
      </c>
      <c r="U200" s="55">
        <v>200</v>
      </c>
      <c r="V200" s="9">
        <v>45740</v>
      </c>
      <c r="W200" s="9">
        <v>45740</v>
      </c>
      <c r="X200" s="9">
        <v>45747</v>
      </c>
      <c r="Y200" s="9">
        <v>46111</v>
      </c>
      <c r="Z200" s="12" t="s">
        <v>758</v>
      </c>
    </row>
    <row r="201" spans="1:26" s="2" customFormat="1" ht="47.25" customHeight="1">
      <c r="A201" s="4" t="s">
        <v>28</v>
      </c>
      <c r="B201" s="4" t="s">
        <v>29</v>
      </c>
      <c r="C201" s="5" t="s">
        <v>759</v>
      </c>
      <c r="D201" s="5" t="s">
        <v>760</v>
      </c>
      <c r="E201" s="5" t="s">
        <v>760</v>
      </c>
      <c r="F201" s="5" t="s">
        <v>5088</v>
      </c>
      <c r="G201" s="5" t="s">
        <v>761</v>
      </c>
      <c r="H201" s="6" t="s">
        <v>5406</v>
      </c>
      <c r="I201" s="6">
        <v>1</v>
      </c>
      <c r="J201" s="5" t="s">
        <v>761</v>
      </c>
      <c r="K201" s="6">
        <v>1</v>
      </c>
      <c r="L201" s="6">
        <v>450000</v>
      </c>
      <c r="M201" s="6">
        <v>450000</v>
      </c>
      <c r="N201" s="6">
        <v>500</v>
      </c>
      <c r="O201" s="6">
        <v>500</v>
      </c>
      <c r="P201" s="6" t="s">
        <v>33</v>
      </c>
      <c r="Q201" s="6">
        <v>150</v>
      </c>
      <c r="R201" s="6">
        <v>50</v>
      </c>
      <c r="S201" s="6">
        <v>100</v>
      </c>
      <c r="T201" s="6" t="s">
        <v>33</v>
      </c>
      <c r="U201" s="55">
        <v>200</v>
      </c>
      <c r="V201" s="9">
        <v>45740</v>
      </c>
      <c r="W201" s="9">
        <v>45740</v>
      </c>
      <c r="X201" s="9">
        <v>45747</v>
      </c>
      <c r="Y201" s="9">
        <v>46111</v>
      </c>
      <c r="Z201" s="12" t="s">
        <v>762</v>
      </c>
    </row>
    <row r="202" spans="1:26" s="2" customFormat="1" ht="47.25" customHeight="1">
      <c r="A202" s="4" t="s">
        <v>28</v>
      </c>
      <c r="B202" s="4" t="s">
        <v>29</v>
      </c>
      <c r="C202" s="5" t="s">
        <v>763</v>
      </c>
      <c r="D202" s="5" t="s">
        <v>764</v>
      </c>
      <c r="E202" s="5" t="s">
        <v>764</v>
      </c>
      <c r="F202" s="5" t="s">
        <v>5018</v>
      </c>
      <c r="G202" s="5" t="s">
        <v>765</v>
      </c>
      <c r="H202" s="6" t="s">
        <v>5407</v>
      </c>
      <c r="I202" s="6">
        <v>1</v>
      </c>
      <c r="J202" s="5" t="s">
        <v>765</v>
      </c>
      <c r="K202" s="6">
        <v>1</v>
      </c>
      <c r="L202" s="6">
        <v>450000</v>
      </c>
      <c r="M202" s="6">
        <v>450000</v>
      </c>
      <c r="N202" s="6">
        <v>500</v>
      </c>
      <c r="O202" s="6">
        <v>500</v>
      </c>
      <c r="P202" s="6" t="s">
        <v>33</v>
      </c>
      <c r="Q202" s="6">
        <v>150</v>
      </c>
      <c r="R202" s="6">
        <v>50</v>
      </c>
      <c r="S202" s="6">
        <v>100</v>
      </c>
      <c r="T202" s="6" t="s">
        <v>33</v>
      </c>
      <c r="U202" s="55">
        <v>200</v>
      </c>
      <c r="V202" s="9">
        <v>45740</v>
      </c>
      <c r="W202" s="9">
        <v>45740</v>
      </c>
      <c r="X202" s="9">
        <v>45747</v>
      </c>
      <c r="Y202" s="9">
        <v>46111</v>
      </c>
      <c r="Z202" s="12" t="s">
        <v>766</v>
      </c>
    </row>
    <row r="203" spans="1:26" s="2" customFormat="1" ht="47.25" customHeight="1">
      <c r="A203" s="4" t="s">
        <v>28</v>
      </c>
      <c r="B203" s="4" t="s">
        <v>29</v>
      </c>
      <c r="C203" s="5" t="s">
        <v>767</v>
      </c>
      <c r="D203" s="5" t="s">
        <v>768</v>
      </c>
      <c r="E203" s="5" t="s">
        <v>768</v>
      </c>
      <c r="F203" s="5" t="s">
        <v>5083</v>
      </c>
      <c r="G203" s="5" t="s">
        <v>769</v>
      </c>
      <c r="H203" s="6" t="s">
        <v>5408</v>
      </c>
      <c r="I203" s="6">
        <v>1</v>
      </c>
      <c r="J203" s="5" t="s">
        <v>769</v>
      </c>
      <c r="K203" s="6">
        <v>1</v>
      </c>
      <c r="L203" s="6">
        <v>450000</v>
      </c>
      <c r="M203" s="6">
        <v>450000</v>
      </c>
      <c r="N203" s="6">
        <v>500</v>
      </c>
      <c r="O203" s="6">
        <v>500</v>
      </c>
      <c r="P203" s="6" t="s">
        <v>33</v>
      </c>
      <c r="Q203" s="6">
        <v>150</v>
      </c>
      <c r="R203" s="6">
        <v>50</v>
      </c>
      <c r="S203" s="6">
        <v>100</v>
      </c>
      <c r="T203" s="6" t="s">
        <v>33</v>
      </c>
      <c r="U203" s="55">
        <v>200</v>
      </c>
      <c r="V203" s="9">
        <v>45740</v>
      </c>
      <c r="W203" s="9">
        <v>45740</v>
      </c>
      <c r="X203" s="9">
        <v>45747</v>
      </c>
      <c r="Y203" s="9">
        <v>46111</v>
      </c>
      <c r="Z203" s="12" t="s">
        <v>770</v>
      </c>
    </row>
    <row r="204" spans="1:26" s="2" customFormat="1" ht="47.25" customHeight="1">
      <c r="A204" s="4" t="s">
        <v>28</v>
      </c>
      <c r="B204" s="4" t="s">
        <v>29</v>
      </c>
      <c r="C204" s="5" t="s">
        <v>771</v>
      </c>
      <c r="D204" s="5" t="s">
        <v>772</v>
      </c>
      <c r="E204" s="5" t="s">
        <v>772</v>
      </c>
      <c r="F204" s="5" t="s">
        <v>5093</v>
      </c>
      <c r="G204" s="5" t="s">
        <v>773</v>
      </c>
      <c r="H204" s="6" t="s">
        <v>5409</v>
      </c>
      <c r="I204" s="6">
        <v>1</v>
      </c>
      <c r="J204" s="5" t="s">
        <v>773</v>
      </c>
      <c r="K204" s="6">
        <v>1</v>
      </c>
      <c r="L204" s="6">
        <v>450000</v>
      </c>
      <c r="M204" s="6">
        <v>450000</v>
      </c>
      <c r="N204" s="6">
        <v>500</v>
      </c>
      <c r="O204" s="6">
        <v>500</v>
      </c>
      <c r="P204" s="6" t="s">
        <v>33</v>
      </c>
      <c r="Q204" s="6">
        <v>150</v>
      </c>
      <c r="R204" s="6">
        <v>50</v>
      </c>
      <c r="S204" s="6">
        <v>100</v>
      </c>
      <c r="T204" s="6" t="s">
        <v>33</v>
      </c>
      <c r="U204" s="55">
        <v>200</v>
      </c>
      <c r="V204" s="9">
        <v>45740</v>
      </c>
      <c r="W204" s="9">
        <v>45740</v>
      </c>
      <c r="X204" s="9">
        <v>45747</v>
      </c>
      <c r="Y204" s="9">
        <v>46111</v>
      </c>
      <c r="Z204" s="12" t="s">
        <v>774</v>
      </c>
    </row>
    <row r="205" spans="1:26" s="2" customFormat="1" ht="47.25" customHeight="1">
      <c r="A205" s="4" t="s">
        <v>28</v>
      </c>
      <c r="B205" s="4" t="s">
        <v>29</v>
      </c>
      <c r="C205" s="5" t="s">
        <v>775</v>
      </c>
      <c r="D205" s="5" t="s">
        <v>776</v>
      </c>
      <c r="E205" s="5" t="s">
        <v>776</v>
      </c>
      <c r="F205" s="5" t="s">
        <v>5013</v>
      </c>
      <c r="G205" s="5" t="s">
        <v>777</v>
      </c>
      <c r="H205" s="6" t="s">
        <v>5410</v>
      </c>
      <c r="I205" s="6">
        <v>1</v>
      </c>
      <c r="J205" s="5" t="s">
        <v>777</v>
      </c>
      <c r="K205" s="6">
        <v>1</v>
      </c>
      <c r="L205" s="6">
        <v>450000</v>
      </c>
      <c r="M205" s="6">
        <v>450000</v>
      </c>
      <c r="N205" s="6">
        <v>500</v>
      </c>
      <c r="O205" s="6">
        <v>500</v>
      </c>
      <c r="P205" s="6" t="s">
        <v>33</v>
      </c>
      <c r="Q205" s="6">
        <v>150</v>
      </c>
      <c r="R205" s="6">
        <v>50</v>
      </c>
      <c r="S205" s="6">
        <v>100</v>
      </c>
      <c r="T205" s="6" t="s">
        <v>33</v>
      </c>
      <c r="U205" s="55">
        <v>200</v>
      </c>
      <c r="V205" s="9">
        <v>45740</v>
      </c>
      <c r="W205" s="9">
        <v>45740</v>
      </c>
      <c r="X205" s="9">
        <v>45747</v>
      </c>
      <c r="Y205" s="9">
        <v>46111</v>
      </c>
      <c r="Z205" s="12" t="s">
        <v>778</v>
      </c>
    </row>
    <row r="206" spans="1:26" s="2" customFormat="1" ht="47.25" customHeight="1">
      <c r="A206" s="4" t="s">
        <v>28</v>
      </c>
      <c r="B206" s="4" t="s">
        <v>29</v>
      </c>
      <c r="C206" s="5" t="s">
        <v>779</v>
      </c>
      <c r="D206" s="5" t="s">
        <v>780</v>
      </c>
      <c r="E206" s="5" t="s">
        <v>780</v>
      </c>
      <c r="F206" s="5" t="s">
        <v>5089</v>
      </c>
      <c r="G206" s="5" t="s">
        <v>777</v>
      </c>
      <c r="H206" s="6" t="s">
        <v>5411</v>
      </c>
      <c r="I206" s="6">
        <v>1</v>
      </c>
      <c r="J206" s="5" t="s">
        <v>777</v>
      </c>
      <c r="K206" s="6">
        <v>1</v>
      </c>
      <c r="L206" s="6">
        <v>450000</v>
      </c>
      <c r="M206" s="6">
        <v>450000</v>
      </c>
      <c r="N206" s="6">
        <v>500</v>
      </c>
      <c r="O206" s="6">
        <v>500</v>
      </c>
      <c r="P206" s="6" t="s">
        <v>33</v>
      </c>
      <c r="Q206" s="6">
        <v>150</v>
      </c>
      <c r="R206" s="6">
        <v>50</v>
      </c>
      <c r="S206" s="6">
        <v>100</v>
      </c>
      <c r="T206" s="6" t="s">
        <v>33</v>
      </c>
      <c r="U206" s="55">
        <v>200</v>
      </c>
      <c r="V206" s="9">
        <v>45740</v>
      </c>
      <c r="W206" s="9">
        <v>45740</v>
      </c>
      <c r="X206" s="9">
        <v>45747</v>
      </c>
      <c r="Y206" s="9">
        <v>46111</v>
      </c>
      <c r="Z206" s="12" t="s">
        <v>781</v>
      </c>
    </row>
    <row r="207" spans="1:26" s="2" customFormat="1" ht="47.25" customHeight="1">
      <c r="A207" s="4" t="s">
        <v>28</v>
      </c>
      <c r="B207" s="4" t="s">
        <v>29</v>
      </c>
      <c r="C207" s="5" t="s">
        <v>782</v>
      </c>
      <c r="D207" s="5" t="s">
        <v>783</v>
      </c>
      <c r="E207" s="5" t="s">
        <v>783</v>
      </c>
      <c r="F207" s="5" t="s">
        <v>5018</v>
      </c>
      <c r="G207" s="5" t="s">
        <v>784</v>
      </c>
      <c r="H207" s="6" t="s">
        <v>5337</v>
      </c>
      <c r="I207" s="6">
        <v>1</v>
      </c>
      <c r="J207" s="5" t="s">
        <v>784</v>
      </c>
      <c r="K207" s="6">
        <v>1</v>
      </c>
      <c r="L207" s="6">
        <v>450000</v>
      </c>
      <c r="M207" s="6">
        <v>450000</v>
      </c>
      <c r="N207" s="6">
        <v>500</v>
      </c>
      <c r="O207" s="6">
        <v>500</v>
      </c>
      <c r="P207" s="6" t="s">
        <v>33</v>
      </c>
      <c r="Q207" s="6">
        <v>150</v>
      </c>
      <c r="R207" s="6">
        <v>50</v>
      </c>
      <c r="S207" s="6">
        <v>100</v>
      </c>
      <c r="T207" s="6" t="s">
        <v>33</v>
      </c>
      <c r="U207" s="55">
        <v>200</v>
      </c>
      <c r="V207" s="9">
        <v>45740</v>
      </c>
      <c r="W207" s="9">
        <v>45740</v>
      </c>
      <c r="X207" s="9">
        <v>45747</v>
      </c>
      <c r="Y207" s="9">
        <v>46111</v>
      </c>
      <c r="Z207" s="12" t="s">
        <v>785</v>
      </c>
    </row>
    <row r="208" spans="1:26" s="2" customFormat="1" ht="47.25" customHeight="1">
      <c r="A208" s="4" t="s">
        <v>28</v>
      </c>
      <c r="B208" s="4" t="s">
        <v>29</v>
      </c>
      <c r="C208" s="5" t="s">
        <v>786</v>
      </c>
      <c r="D208" s="5" t="s">
        <v>787</v>
      </c>
      <c r="E208" s="5" t="s">
        <v>787</v>
      </c>
      <c r="F208" s="5" t="s">
        <v>5048</v>
      </c>
      <c r="G208" s="5" t="s">
        <v>788</v>
      </c>
      <c r="H208" s="6" t="s">
        <v>5276</v>
      </c>
      <c r="I208" s="6">
        <v>1</v>
      </c>
      <c r="J208" s="5" t="s">
        <v>788</v>
      </c>
      <c r="K208" s="6">
        <v>1</v>
      </c>
      <c r="L208" s="6">
        <v>450000</v>
      </c>
      <c r="M208" s="6">
        <v>450000</v>
      </c>
      <c r="N208" s="6">
        <v>500</v>
      </c>
      <c r="O208" s="6">
        <v>500</v>
      </c>
      <c r="P208" s="6" t="s">
        <v>33</v>
      </c>
      <c r="Q208" s="6">
        <v>150</v>
      </c>
      <c r="R208" s="6">
        <v>50</v>
      </c>
      <c r="S208" s="6">
        <v>100</v>
      </c>
      <c r="T208" s="6" t="s">
        <v>33</v>
      </c>
      <c r="U208" s="55">
        <v>200</v>
      </c>
      <c r="V208" s="9">
        <v>45740</v>
      </c>
      <c r="W208" s="9">
        <v>45740</v>
      </c>
      <c r="X208" s="9">
        <v>45747</v>
      </c>
      <c r="Y208" s="9">
        <v>46111</v>
      </c>
      <c r="Z208" s="12" t="s">
        <v>789</v>
      </c>
    </row>
    <row r="209" spans="1:26" s="2" customFormat="1" ht="47.25" customHeight="1">
      <c r="A209" s="4" t="s">
        <v>28</v>
      </c>
      <c r="B209" s="4" t="s">
        <v>29</v>
      </c>
      <c r="C209" s="5" t="s">
        <v>790</v>
      </c>
      <c r="D209" s="5" t="s">
        <v>791</v>
      </c>
      <c r="E209" s="5" t="s">
        <v>791</v>
      </c>
      <c r="F209" s="5" t="s">
        <v>5091</v>
      </c>
      <c r="G209" s="5" t="s">
        <v>792</v>
      </c>
      <c r="H209" s="6" t="s">
        <v>5330</v>
      </c>
      <c r="I209" s="6">
        <v>1</v>
      </c>
      <c r="J209" s="5" t="s">
        <v>792</v>
      </c>
      <c r="K209" s="6">
        <v>1</v>
      </c>
      <c r="L209" s="6">
        <v>450000</v>
      </c>
      <c r="M209" s="6">
        <v>450000</v>
      </c>
      <c r="N209" s="6">
        <v>500</v>
      </c>
      <c r="O209" s="6">
        <v>500</v>
      </c>
      <c r="P209" s="6" t="s">
        <v>33</v>
      </c>
      <c r="Q209" s="6">
        <v>150</v>
      </c>
      <c r="R209" s="6">
        <v>50</v>
      </c>
      <c r="S209" s="6">
        <v>100</v>
      </c>
      <c r="T209" s="6" t="s">
        <v>33</v>
      </c>
      <c r="U209" s="55">
        <v>200</v>
      </c>
      <c r="V209" s="9">
        <v>45740</v>
      </c>
      <c r="W209" s="9">
        <v>45740</v>
      </c>
      <c r="X209" s="9">
        <v>45747</v>
      </c>
      <c r="Y209" s="9">
        <v>46111</v>
      </c>
      <c r="Z209" s="12" t="s">
        <v>793</v>
      </c>
    </row>
    <row r="210" spans="1:26" s="2" customFormat="1" ht="47.25" customHeight="1">
      <c r="A210" s="4" t="s">
        <v>28</v>
      </c>
      <c r="B210" s="4" t="s">
        <v>29</v>
      </c>
      <c r="C210" s="5" t="s">
        <v>794</v>
      </c>
      <c r="D210" s="5" t="s">
        <v>795</v>
      </c>
      <c r="E210" s="5" t="s">
        <v>795</v>
      </c>
      <c r="F210" s="5" t="s">
        <v>5082</v>
      </c>
      <c r="G210" s="5" t="s">
        <v>796</v>
      </c>
      <c r="H210" s="6" t="s">
        <v>5412</v>
      </c>
      <c r="I210" s="6">
        <v>1</v>
      </c>
      <c r="J210" s="5" t="s">
        <v>796</v>
      </c>
      <c r="K210" s="6">
        <v>1</v>
      </c>
      <c r="L210" s="6">
        <v>450000</v>
      </c>
      <c r="M210" s="6">
        <v>450000</v>
      </c>
      <c r="N210" s="6">
        <v>500</v>
      </c>
      <c r="O210" s="6">
        <v>500</v>
      </c>
      <c r="P210" s="6" t="s">
        <v>33</v>
      </c>
      <c r="Q210" s="6">
        <v>150</v>
      </c>
      <c r="R210" s="6">
        <v>50</v>
      </c>
      <c r="S210" s="6">
        <v>100</v>
      </c>
      <c r="T210" s="6" t="s">
        <v>33</v>
      </c>
      <c r="U210" s="55">
        <v>200</v>
      </c>
      <c r="V210" s="9">
        <v>45740</v>
      </c>
      <c r="W210" s="9">
        <v>45740</v>
      </c>
      <c r="X210" s="9">
        <v>45747</v>
      </c>
      <c r="Y210" s="9">
        <v>46111</v>
      </c>
      <c r="Z210" s="12" t="s">
        <v>797</v>
      </c>
    </row>
    <row r="211" spans="1:26" s="2" customFormat="1" ht="47.25" customHeight="1">
      <c r="A211" s="4" t="s">
        <v>28</v>
      </c>
      <c r="B211" s="4" t="s">
        <v>29</v>
      </c>
      <c r="C211" s="5" t="s">
        <v>798</v>
      </c>
      <c r="D211" s="5" t="s">
        <v>799</v>
      </c>
      <c r="E211" s="5" t="s">
        <v>799</v>
      </c>
      <c r="F211" s="5" t="s">
        <v>5094</v>
      </c>
      <c r="G211" s="5" t="s">
        <v>800</v>
      </c>
      <c r="H211" s="6" t="s">
        <v>5413</v>
      </c>
      <c r="I211" s="6">
        <v>1</v>
      </c>
      <c r="J211" s="5" t="s">
        <v>800</v>
      </c>
      <c r="K211" s="6">
        <v>1</v>
      </c>
      <c r="L211" s="6">
        <v>450000</v>
      </c>
      <c r="M211" s="6">
        <v>450000</v>
      </c>
      <c r="N211" s="6">
        <v>500</v>
      </c>
      <c r="O211" s="6">
        <v>500</v>
      </c>
      <c r="P211" s="6" t="s">
        <v>33</v>
      </c>
      <c r="Q211" s="6">
        <v>150</v>
      </c>
      <c r="R211" s="6">
        <v>50</v>
      </c>
      <c r="S211" s="6">
        <v>100</v>
      </c>
      <c r="T211" s="6" t="s">
        <v>33</v>
      </c>
      <c r="U211" s="55">
        <v>200</v>
      </c>
      <c r="V211" s="9">
        <v>45740</v>
      </c>
      <c r="W211" s="9">
        <v>45740</v>
      </c>
      <c r="X211" s="9">
        <v>45743</v>
      </c>
      <c r="Y211" s="9">
        <v>46107</v>
      </c>
      <c r="Z211" s="12" t="s">
        <v>801</v>
      </c>
    </row>
    <row r="212" spans="1:26" s="2" customFormat="1" ht="47.25" customHeight="1">
      <c r="A212" s="4" t="s">
        <v>28</v>
      </c>
      <c r="B212" s="4" t="s">
        <v>29</v>
      </c>
      <c r="C212" s="5" t="s">
        <v>802</v>
      </c>
      <c r="D212" s="5" t="s">
        <v>803</v>
      </c>
      <c r="E212" s="5" t="s">
        <v>803</v>
      </c>
      <c r="F212" s="5" t="s">
        <v>5095</v>
      </c>
      <c r="G212" s="5" t="s">
        <v>804</v>
      </c>
      <c r="H212" s="6" t="s">
        <v>5276</v>
      </c>
      <c r="I212" s="6">
        <v>1</v>
      </c>
      <c r="J212" s="5" t="s">
        <v>804</v>
      </c>
      <c r="K212" s="6">
        <v>1</v>
      </c>
      <c r="L212" s="6">
        <v>450000</v>
      </c>
      <c r="M212" s="6">
        <v>450000</v>
      </c>
      <c r="N212" s="6">
        <v>500</v>
      </c>
      <c r="O212" s="6">
        <v>500</v>
      </c>
      <c r="P212" s="6" t="s">
        <v>33</v>
      </c>
      <c r="Q212" s="6">
        <v>150</v>
      </c>
      <c r="R212" s="6">
        <v>50</v>
      </c>
      <c r="S212" s="6">
        <v>100</v>
      </c>
      <c r="T212" s="6" t="s">
        <v>33</v>
      </c>
      <c r="U212" s="55">
        <v>200</v>
      </c>
      <c r="V212" s="9">
        <v>45740</v>
      </c>
      <c r="W212" s="9">
        <v>45740</v>
      </c>
      <c r="X212" s="9">
        <v>45747</v>
      </c>
      <c r="Y212" s="9">
        <v>46111</v>
      </c>
      <c r="Z212" s="12" t="s">
        <v>805</v>
      </c>
    </row>
    <row r="213" spans="1:26" s="2" customFormat="1" ht="47.25" customHeight="1">
      <c r="A213" s="4" t="s">
        <v>28</v>
      </c>
      <c r="B213" s="4" t="s">
        <v>29</v>
      </c>
      <c r="C213" s="5" t="s">
        <v>806</v>
      </c>
      <c r="D213" s="5" t="s">
        <v>807</v>
      </c>
      <c r="E213" s="5" t="s">
        <v>807</v>
      </c>
      <c r="F213" s="5" t="s">
        <v>5027</v>
      </c>
      <c r="G213" s="5" t="s">
        <v>808</v>
      </c>
      <c r="H213" s="6" t="s">
        <v>5414</v>
      </c>
      <c r="I213" s="6">
        <v>1</v>
      </c>
      <c r="J213" s="5" t="s">
        <v>808</v>
      </c>
      <c r="K213" s="6">
        <v>1</v>
      </c>
      <c r="L213" s="6">
        <v>450000</v>
      </c>
      <c r="M213" s="6">
        <v>450000</v>
      </c>
      <c r="N213" s="6">
        <v>500</v>
      </c>
      <c r="O213" s="6">
        <v>500</v>
      </c>
      <c r="P213" s="6" t="s">
        <v>33</v>
      </c>
      <c r="Q213" s="6">
        <v>150</v>
      </c>
      <c r="R213" s="6">
        <v>50</v>
      </c>
      <c r="S213" s="6">
        <v>100</v>
      </c>
      <c r="T213" s="6" t="s">
        <v>33</v>
      </c>
      <c r="U213" s="55">
        <v>200</v>
      </c>
      <c r="V213" s="9">
        <v>45740</v>
      </c>
      <c r="W213" s="9">
        <v>45740</v>
      </c>
      <c r="X213" s="9">
        <v>45747</v>
      </c>
      <c r="Y213" s="9">
        <v>46111</v>
      </c>
      <c r="Z213" s="12" t="s">
        <v>809</v>
      </c>
    </row>
    <row r="214" spans="1:26" s="2" customFormat="1" ht="47.25" customHeight="1">
      <c r="A214" s="4" t="s">
        <v>28</v>
      </c>
      <c r="B214" s="4" t="s">
        <v>29</v>
      </c>
      <c r="C214" s="5" t="s">
        <v>810</v>
      </c>
      <c r="D214" s="5" t="s">
        <v>811</v>
      </c>
      <c r="E214" s="5" t="s">
        <v>811</v>
      </c>
      <c r="F214" s="5" t="s">
        <v>5053</v>
      </c>
      <c r="G214" s="5" t="s">
        <v>812</v>
      </c>
      <c r="H214" s="6" t="s">
        <v>5415</v>
      </c>
      <c r="I214" s="6">
        <v>1</v>
      </c>
      <c r="J214" s="5" t="s">
        <v>812</v>
      </c>
      <c r="K214" s="6">
        <v>1</v>
      </c>
      <c r="L214" s="6">
        <v>450000</v>
      </c>
      <c r="M214" s="6">
        <v>450000</v>
      </c>
      <c r="N214" s="6">
        <v>500</v>
      </c>
      <c r="O214" s="6">
        <v>500</v>
      </c>
      <c r="P214" s="6" t="s">
        <v>33</v>
      </c>
      <c r="Q214" s="6">
        <v>150</v>
      </c>
      <c r="R214" s="6">
        <v>50</v>
      </c>
      <c r="S214" s="6">
        <v>100</v>
      </c>
      <c r="T214" s="6" t="s">
        <v>33</v>
      </c>
      <c r="U214" s="55">
        <v>200</v>
      </c>
      <c r="V214" s="9">
        <v>45740</v>
      </c>
      <c r="W214" s="9">
        <v>45740</v>
      </c>
      <c r="X214" s="9">
        <v>45747</v>
      </c>
      <c r="Y214" s="9">
        <v>46111</v>
      </c>
      <c r="Z214" s="12" t="s">
        <v>813</v>
      </c>
    </row>
    <row r="215" spans="1:26" s="2" customFormat="1" ht="47.25" customHeight="1">
      <c r="A215" s="4" t="s">
        <v>28</v>
      </c>
      <c r="B215" s="4" t="s">
        <v>29</v>
      </c>
      <c r="C215" s="5" t="s">
        <v>814</v>
      </c>
      <c r="D215" s="5" t="s">
        <v>815</v>
      </c>
      <c r="E215" s="5" t="s">
        <v>815</v>
      </c>
      <c r="F215" s="5" t="s">
        <v>5096</v>
      </c>
      <c r="G215" s="5" t="s">
        <v>816</v>
      </c>
      <c r="H215" s="6" t="s">
        <v>5416</v>
      </c>
      <c r="I215" s="6">
        <v>1</v>
      </c>
      <c r="J215" s="5" t="s">
        <v>816</v>
      </c>
      <c r="K215" s="6">
        <v>1</v>
      </c>
      <c r="L215" s="6">
        <v>450000</v>
      </c>
      <c r="M215" s="6">
        <v>450000</v>
      </c>
      <c r="N215" s="6">
        <v>500</v>
      </c>
      <c r="O215" s="6">
        <v>500</v>
      </c>
      <c r="P215" s="6" t="s">
        <v>33</v>
      </c>
      <c r="Q215" s="6">
        <v>150</v>
      </c>
      <c r="R215" s="6">
        <v>50</v>
      </c>
      <c r="S215" s="6">
        <v>100</v>
      </c>
      <c r="T215" s="6" t="s">
        <v>33</v>
      </c>
      <c r="U215" s="55">
        <v>200</v>
      </c>
      <c r="V215" s="9">
        <v>45740</v>
      </c>
      <c r="W215" s="9">
        <v>45740</v>
      </c>
      <c r="X215" s="9">
        <v>45747</v>
      </c>
      <c r="Y215" s="9">
        <v>46111</v>
      </c>
      <c r="Z215" s="12" t="s">
        <v>817</v>
      </c>
    </row>
    <row r="216" spans="1:26" s="2" customFormat="1" ht="47.25" customHeight="1">
      <c r="A216" s="4" t="s">
        <v>28</v>
      </c>
      <c r="B216" s="4" t="s">
        <v>29</v>
      </c>
      <c r="C216" s="5" t="s">
        <v>818</v>
      </c>
      <c r="D216" s="5" t="s">
        <v>447</v>
      </c>
      <c r="E216" s="5" t="s">
        <v>447</v>
      </c>
      <c r="F216" s="5" t="s">
        <v>5019</v>
      </c>
      <c r="G216" s="5" t="s">
        <v>448</v>
      </c>
      <c r="H216" s="6" t="s">
        <v>5348</v>
      </c>
      <c r="I216" s="6">
        <v>1</v>
      </c>
      <c r="J216" s="5" t="s">
        <v>448</v>
      </c>
      <c r="K216" s="6">
        <v>1</v>
      </c>
      <c r="L216" s="6">
        <v>450000</v>
      </c>
      <c r="M216" s="6">
        <v>450000</v>
      </c>
      <c r="N216" s="6">
        <v>500</v>
      </c>
      <c r="O216" s="6">
        <v>500</v>
      </c>
      <c r="P216" s="6" t="s">
        <v>33</v>
      </c>
      <c r="Q216" s="6">
        <v>150</v>
      </c>
      <c r="R216" s="6">
        <v>50</v>
      </c>
      <c r="S216" s="6">
        <v>100</v>
      </c>
      <c r="T216" s="6" t="s">
        <v>33</v>
      </c>
      <c r="U216" s="55">
        <v>200</v>
      </c>
      <c r="V216" s="9">
        <v>45740</v>
      </c>
      <c r="W216" s="9">
        <v>45740</v>
      </c>
      <c r="X216" s="9">
        <v>45744</v>
      </c>
      <c r="Y216" s="9">
        <v>46108</v>
      </c>
      <c r="Z216" s="12" t="s">
        <v>819</v>
      </c>
    </row>
    <row r="217" spans="1:26" s="2" customFormat="1" ht="47.25" customHeight="1">
      <c r="A217" s="4" t="s">
        <v>42</v>
      </c>
      <c r="B217" s="4" t="s">
        <v>29</v>
      </c>
      <c r="C217" s="5" t="s">
        <v>820</v>
      </c>
      <c r="D217" s="5" t="s">
        <v>821</v>
      </c>
      <c r="E217" s="5" t="s">
        <v>821</v>
      </c>
      <c r="F217" s="5" t="s">
        <v>5097</v>
      </c>
      <c r="G217" s="5" t="s">
        <v>822</v>
      </c>
      <c r="H217" s="6" t="s">
        <v>5417</v>
      </c>
      <c r="I217" s="6">
        <v>1</v>
      </c>
      <c r="J217" s="5" t="s">
        <v>822</v>
      </c>
      <c r="K217" s="6">
        <v>1</v>
      </c>
      <c r="L217" s="6">
        <v>450000</v>
      </c>
      <c r="M217" s="6">
        <v>450000</v>
      </c>
      <c r="N217" s="6">
        <v>500</v>
      </c>
      <c r="O217" s="6">
        <v>500</v>
      </c>
      <c r="P217" s="6" t="s">
        <v>33</v>
      </c>
      <c r="Q217" s="6">
        <v>150</v>
      </c>
      <c r="R217" s="6">
        <v>50</v>
      </c>
      <c r="S217" s="6">
        <v>100</v>
      </c>
      <c r="T217" s="6" t="s">
        <v>33</v>
      </c>
      <c r="U217" s="55">
        <v>200</v>
      </c>
      <c r="V217" s="9">
        <v>45740</v>
      </c>
      <c r="W217" s="9">
        <v>45740</v>
      </c>
      <c r="X217" s="9">
        <v>45744</v>
      </c>
      <c r="Y217" s="9">
        <v>46108</v>
      </c>
      <c r="Z217" s="12" t="s">
        <v>823</v>
      </c>
    </row>
    <row r="218" spans="1:26" s="2" customFormat="1" ht="47.25" customHeight="1">
      <c r="A218" s="4" t="s">
        <v>42</v>
      </c>
      <c r="B218" s="4" t="s">
        <v>29</v>
      </c>
      <c r="C218" s="5" t="s">
        <v>824</v>
      </c>
      <c r="D218" s="5" t="s">
        <v>825</v>
      </c>
      <c r="E218" s="5" t="s">
        <v>825</v>
      </c>
      <c r="F218" s="5" t="s">
        <v>5098</v>
      </c>
      <c r="G218" s="5" t="s">
        <v>826</v>
      </c>
      <c r="H218" s="6" t="s">
        <v>5418</v>
      </c>
      <c r="I218" s="6">
        <v>1</v>
      </c>
      <c r="J218" s="5" t="s">
        <v>826</v>
      </c>
      <c r="K218" s="6">
        <v>1</v>
      </c>
      <c r="L218" s="6">
        <v>450000</v>
      </c>
      <c r="M218" s="6">
        <v>450000</v>
      </c>
      <c r="N218" s="6">
        <v>500</v>
      </c>
      <c r="O218" s="6">
        <v>500</v>
      </c>
      <c r="P218" s="6" t="s">
        <v>33</v>
      </c>
      <c r="Q218" s="6">
        <v>150</v>
      </c>
      <c r="R218" s="6">
        <v>50</v>
      </c>
      <c r="S218" s="6">
        <v>100</v>
      </c>
      <c r="T218" s="6" t="s">
        <v>33</v>
      </c>
      <c r="U218" s="55">
        <v>200</v>
      </c>
      <c r="V218" s="9">
        <v>45740</v>
      </c>
      <c r="W218" s="9">
        <v>45740</v>
      </c>
      <c r="X218" s="9">
        <v>45744</v>
      </c>
      <c r="Y218" s="9">
        <v>46108</v>
      </c>
      <c r="Z218" s="12" t="s">
        <v>827</v>
      </c>
    </row>
    <row r="219" spans="1:26" s="2" customFormat="1" ht="47.25" customHeight="1">
      <c r="A219" s="4" t="s">
        <v>42</v>
      </c>
      <c r="B219" s="4" t="s">
        <v>29</v>
      </c>
      <c r="C219" s="5" t="s">
        <v>828</v>
      </c>
      <c r="D219" s="5" t="s">
        <v>829</v>
      </c>
      <c r="E219" s="5" t="s">
        <v>829</v>
      </c>
      <c r="F219" s="5" t="s">
        <v>5099</v>
      </c>
      <c r="G219" s="5" t="s">
        <v>830</v>
      </c>
      <c r="H219" s="6" t="s">
        <v>5419</v>
      </c>
      <c r="I219" s="6">
        <v>1</v>
      </c>
      <c r="J219" s="5" t="s">
        <v>830</v>
      </c>
      <c r="K219" s="6">
        <v>1</v>
      </c>
      <c r="L219" s="6">
        <v>450000</v>
      </c>
      <c r="M219" s="6">
        <v>450000</v>
      </c>
      <c r="N219" s="6">
        <v>500</v>
      </c>
      <c r="O219" s="6">
        <v>500</v>
      </c>
      <c r="P219" s="6" t="s">
        <v>33</v>
      </c>
      <c r="Q219" s="6">
        <v>150</v>
      </c>
      <c r="R219" s="6">
        <v>50</v>
      </c>
      <c r="S219" s="6">
        <v>100</v>
      </c>
      <c r="T219" s="6" t="s">
        <v>33</v>
      </c>
      <c r="U219" s="55">
        <v>200</v>
      </c>
      <c r="V219" s="9">
        <v>45740</v>
      </c>
      <c r="W219" s="9">
        <v>45740</v>
      </c>
      <c r="X219" s="9">
        <v>45744</v>
      </c>
      <c r="Y219" s="9">
        <v>46108</v>
      </c>
      <c r="Z219" s="12" t="s">
        <v>831</v>
      </c>
    </row>
    <row r="220" spans="1:26" s="2" customFormat="1" ht="47.25" customHeight="1">
      <c r="A220" s="4" t="s">
        <v>35</v>
      </c>
      <c r="B220" s="4" t="s">
        <v>29</v>
      </c>
      <c r="C220" s="5" t="s">
        <v>832</v>
      </c>
      <c r="D220" s="5" t="s">
        <v>833</v>
      </c>
      <c r="E220" s="5" t="s">
        <v>833</v>
      </c>
      <c r="F220" s="5" t="s">
        <v>5027</v>
      </c>
      <c r="G220" s="5" t="s">
        <v>834</v>
      </c>
      <c r="H220" s="6" t="s">
        <v>5420</v>
      </c>
      <c r="I220" s="6">
        <v>1</v>
      </c>
      <c r="J220" s="5" t="s">
        <v>834</v>
      </c>
      <c r="K220" s="6">
        <v>1</v>
      </c>
      <c r="L220" s="6">
        <v>400000</v>
      </c>
      <c r="M220" s="6">
        <v>400000</v>
      </c>
      <c r="N220" s="6">
        <v>400</v>
      </c>
      <c r="O220" s="6">
        <v>400</v>
      </c>
      <c r="P220" s="6" t="s">
        <v>33</v>
      </c>
      <c r="Q220" s="6">
        <v>120</v>
      </c>
      <c r="R220" s="6">
        <v>40</v>
      </c>
      <c r="S220" s="6">
        <v>80</v>
      </c>
      <c r="T220" s="6" t="s">
        <v>33</v>
      </c>
      <c r="U220" s="55">
        <v>160</v>
      </c>
      <c r="V220" s="9">
        <v>45741</v>
      </c>
      <c r="W220" s="9">
        <v>45741</v>
      </c>
      <c r="X220" s="9">
        <v>45743</v>
      </c>
      <c r="Y220" s="9">
        <v>46107</v>
      </c>
      <c r="Z220" s="12" t="s">
        <v>835</v>
      </c>
    </row>
    <row r="221" spans="1:26" s="2" customFormat="1" ht="47.25" customHeight="1">
      <c r="A221" s="4" t="s">
        <v>28</v>
      </c>
      <c r="B221" s="4" t="s">
        <v>29</v>
      </c>
      <c r="C221" s="5" t="s">
        <v>836</v>
      </c>
      <c r="D221" s="5" t="s">
        <v>837</v>
      </c>
      <c r="E221" s="5" t="s">
        <v>837</v>
      </c>
      <c r="F221" s="5" t="s">
        <v>5014</v>
      </c>
      <c r="G221" s="5" t="s">
        <v>838</v>
      </c>
      <c r="H221" s="6" t="s">
        <v>5278</v>
      </c>
      <c r="I221" s="6">
        <v>1</v>
      </c>
      <c r="J221" s="5" t="s">
        <v>838</v>
      </c>
      <c r="K221" s="6">
        <v>1</v>
      </c>
      <c r="L221" s="6">
        <v>450000</v>
      </c>
      <c r="M221" s="6">
        <v>450000</v>
      </c>
      <c r="N221" s="6">
        <v>500</v>
      </c>
      <c r="O221" s="6">
        <v>500</v>
      </c>
      <c r="P221" s="6" t="s">
        <v>33</v>
      </c>
      <c r="Q221" s="6">
        <v>150</v>
      </c>
      <c r="R221" s="6">
        <v>50</v>
      </c>
      <c r="S221" s="6">
        <v>100</v>
      </c>
      <c r="T221" s="6" t="s">
        <v>33</v>
      </c>
      <c r="U221" s="55">
        <v>200</v>
      </c>
      <c r="V221" s="9">
        <v>45741</v>
      </c>
      <c r="W221" s="9">
        <v>45741</v>
      </c>
      <c r="X221" s="9">
        <v>45744</v>
      </c>
      <c r="Y221" s="9">
        <v>46108</v>
      </c>
      <c r="Z221" s="12" t="s">
        <v>839</v>
      </c>
    </row>
    <row r="222" spans="1:26" s="2" customFormat="1" ht="47.25" customHeight="1">
      <c r="A222" s="4" t="s">
        <v>28</v>
      </c>
      <c r="B222" s="4" t="s">
        <v>29</v>
      </c>
      <c r="C222" s="5" t="s">
        <v>840</v>
      </c>
      <c r="D222" s="5" t="s">
        <v>841</v>
      </c>
      <c r="E222" s="5" t="s">
        <v>841</v>
      </c>
      <c r="F222" s="5" t="s">
        <v>5094</v>
      </c>
      <c r="G222" s="5" t="s">
        <v>842</v>
      </c>
      <c r="H222" s="6" t="s">
        <v>5396</v>
      </c>
      <c r="I222" s="6">
        <v>1</v>
      </c>
      <c r="J222" s="5" t="s">
        <v>842</v>
      </c>
      <c r="K222" s="6">
        <v>1</v>
      </c>
      <c r="L222" s="6">
        <v>450000</v>
      </c>
      <c r="M222" s="6">
        <v>450000</v>
      </c>
      <c r="N222" s="6">
        <v>500</v>
      </c>
      <c r="O222" s="6">
        <v>500</v>
      </c>
      <c r="P222" s="6" t="s">
        <v>33</v>
      </c>
      <c r="Q222" s="6">
        <v>150</v>
      </c>
      <c r="R222" s="6">
        <v>50</v>
      </c>
      <c r="S222" s="6">
        <v>100</v>
      </c>
      <c r="T222" s="6" t="s">
        <v>33</v>
      </c>
      <c r="U222" s="55">
        <v>200</v>
      </c>
      <c r="V222" s="9">
        <v>45741</v>
      </c>
      <c r="W222" s="9">
        <v>45741</v>
      </c>
      <c r="X222" s="9">
        <v>45744</v>
      </c>
      <c r="Y222" s="9">
        <v>46108</v>
      </c>
      <c r="Z222" s="12" t="s">
        <v>843</v>
      </c>
    </row>
    <row r="223" spans="1:26" s="2" customFormat="1" ht="47.25" customHeight="1">
      <c r="A223" s="4" t="s">
        <v>28</v>
      </c>
      <c r="B223" s="4" t="s">
        <v>29</v>
      </c>
      <c r="C223" s="5" t="s">
        <v>844</v>
      </c>
      <c r="D223" s="5" t="s">
        <v>405</v>
      </c>
      <c r="E223" s="5" t="s">
        <v>405</v>
      </c>
      <c r="F223" s="5" t="s">
        <v>5043</v>
      </c>
      <c r="G223" s="5" t="s">
        <v>406</v>
      </c>
      <c r="H223" s="6" t="s">
        <v>5342</v>
      </c>
      <c r="I223" s="6">
        <v>1</v>
      </c>
      <c r="J223" s="5" t="s">
        <v>406</v>
      </c>
      <c r="K223" s="6">
        <v>1</v>
      </c>
      <c r="L223" s="6">
        <v>450000</v>
      </c>
      <c r="M223" s="6">
        <v>450000</v>
      </c>
      <c r="N223" s="6">
        <v>500</v>
      </c>
      <c r="O223" s="6">
        <v>500</v>
      </c>
      <c r="P223" s="6" t="s">
        <v>33</v>
      </c>
      <c r="Q223" s="6">
        <v>150</v>
      </c>
      <c r="R223" s="6">
        <v>50</v>
      </c>
      <c r="S223" s="6">
        <v>100</v>
      </c>
      <c r="T223" s="6" t="s">
        <v>33</v>
      </c>
      <c r="U223" s="55">
        <v>200</v>
      </c>
      <c r="V223" s="9">
        <v>45741</v>
      </c>
      <c r="W223" s="9">
        <v>45741</v>
      </c>
      <c r="X223" s="9">
        <v>45742</v>
      </c>
      <c r="Y223" s="9">
        <v>46106</v>
      </c>
      <c r="Z223" s="12" t="s">
        <v>845</v>
      </c>
    </row>
    <row r="224" spans="1:26" s="2" customFormat="1" ht="47.25" customHeight="1">
      <c r="A224" s="4" t="s">
        <v>28</v>
      </c>
      <c r="B224" s="4" t="s">
        <v>29</v>
      </c>
      <c r="C224" s="5" t="s">
        <v>846</v>
      </c>
      <c r="D224" s="5" t="s">
        <v>847</v>
      </c>
      <c r="E224" s="5" t="s">
        <v>847</v>
      </c>
      <c r="F224" s="5" t="s">
        <v>5045</v>
      </c>
      <c r="G224" s="5" t="s">
        <v>848</v>
      </c>
      <c r="H224" s="6" t="s">
        <v>5421</v>
      </c>
      <c r="I224" s="6">
        <v>1</v>
      </c>
      <c r="J224" s="5" t="s">
        <v>848</v>
      </c>
      <c r="K224" s="6">
        <v>1</v>
      </c>
      <c r="L224" s="6">
        <v>450000</v>
      </c>
      <c r="M224" s="6">
        <v>450000</v>
      </c>
      <c r="N224" s="6">
        <v>500</v>
      </c>
      <c r="O224" s="6">
        <v>500</v>
      </c>
      <c r="P224" s="6" t="s">
        <v>33</v>
      </c>
      <c r="Q224" s="6">
        <v>150</v>
      </c>
      <c r="R224" s="6">
        <v>50</v>
      </c>
      <c r="S224" s="6">
        <v>100</v>
      </c>
      <c r="T224" s="6" t="s">
        <v>33</v>
      </c>
      <c r="U224" s="55">
        <v>200</v>
      </c>
      <c r="V224" s="9">
        <v>45741</v>
      </c>
      <c r="W224" s="9">
        <v>45741</v>
      </c>
      <c r="X224" s="9">
        <v>45744</v>
      </c>
      <c r="Y224" s="9">
        <v>46108</v>
      </c>
      <c r="Z224" s="12" t="s">
        <v>849</v>
      </c>
    </row>
    <row r="225" spans="1:26" s="2" customFormat="1" ht="47.25" customHeight="1">
      <c r="A225" s="4" t="s">
        <v>42</v>
      </c>
      <c r="B225" s="4" t="s">
        <v>29</v>
      </c>
      <c r="C225" s="5" t="s">
        <v>850</v>
      </c>
      <c r="D225" s="5" t="s">
        <v>851</v>
      </c>
      <c r="E225" s="5" t="s">
        <v>851</v>
      </c>
      <c r="F225" s="5" t="s">
        <v>5100</v>
      </c>
      <c r="G225" s="5" t="s">
        <v>852</v>
      </c>
      <c r="H225" s="6" t="s">
        <v>5422</v>
      </c>
      <c r="I225" s="6">
        <v>1</v>
      </c>
      <c r="J225" s="5" t="s">
        <v>852</v>
      </c>
      <c r="K225" s="6">
        <v>1</v>
      </c>
      <c r="L225" s="6">
        <v>450000</v>
      </c>
      <c r="M225" s="6">
        <v>450000</v>
      </c>
      <c r="N225" s="6">
        <v>500</v>
      </c>
      <c r="O225" s="6">
        <v>500</v>
      </c>
      <c r="P225" s="6" t="s">
        <v>33</v>
      </c>
      <c r="Q225" s="6">
        <v>150</v>
      </c>
      <c r="R225" s="6">
        <v>50</v>
      </c>
      <c r="S225" s="6">
        <v>100</v>
      </c>
      <c r="T225" s="6" t="s">
        <v>33</v>
      </c>
      <c r="U225" s="55">
        <v>200</v>
      </c>
      <c r="V225" s="9">
        <v>45741</v>
      </c>
      <c r="W225" s="9">
        <v>45741</v>
      </c>
      <c r="X225" s="9">
        <v>45744</v>
      </c>
      <c r="Y225" s="9">
        <v>46108</v>
      </c>
      <c r="Z225" s="12" t="s">
        <v>853</v>
      </c>
    </row>
    <row r="226" spans="1:26" s="2" customFormat="1" ht="47.25" customHeight="1">
      <c r="A226" s="4" t="s">
        <v>42</v>
      </c>
      <c r="B226" s="4" t="s">
        <v>29</v>
      </c>
      <c r="C226" s="5" t="s">
        <v>854</v>
      </c>
      <c r="D226" s="5" t="s">
        <v>855</v>
      </c>
      <c r="E226" s="5" t="s">
        <v>855</v>
      </c>
      <c r="F226" s="5" t="s">
        <v>5101</v>
      </c>
      <c r="G226" s="5" t="s">
        <v>856</v>
      </c>
      <c r="H226" s="6" t="s">
        <v>5384</v>
      </c>
      <c r="I226" s="6">
        <v>1</v>
      </c>
      <c r="J226" s="5" t="s">
        <v>856</v>
      </c>
      <c r="K226" s="6">
        <v>1</v>
      </c>
      <c r="L226" s="6">
        <v>450000</v>
      </c>
      <c r="M226" s="6">
        <v>450000</v>
      </c>
      <c r="N226" s="6">
        <v>500</v>
      </c>
      <c r="O226" s="6">
        <v>500</v>
      </c>
      <c r="P226" s="6" t="s">
        <v>33</v>
      </c>
      <c r="Q226" s="6">
        <v>150</v>
      </c>
      <c r="R226" s="6">
        <v>50</v>
      </c>
      <c r="S226" s="6">
        <v>100</v>
      </c>
      <c r="T226" s="6" t="s">
        <v>33</v>
      </c>
      <c r="U226" s="55">
        <v>200</v>
      </c>
      <c r="V226" s="9">
        <v>45741</v>
      </c>
      <c r="W226" s="9">
        <v>45741</v>
      </c>
      <c r="X226" s="9">
        <v>45744</v>
      </c>
      <c r="Y226" s="9">
        <v>46108</v>
      </c>
      <c r="Z226" s="12" t="s">
        <v>857</v>
      </c>
    </row>
    <row r="227" spans="1:26" s="2" customFormat="1" ht="47.25" customHeight="1">
      <c r="A227" s="4" t="s">
        <v>28</v>
      </c>
      <c r="B227" s="4" t="s">
        <v>29</v>
      </c>
      <c r="C227" s="5" t="s">
        <v>858</v>
      </c>
      <c r="D227" s="5" t="s">
        <v>720</v>
      </c>
      <c r="E227" s="5" t="s">
        <v>720</v>
      </c>
      <c r="F227" s="5" t="s">
        <v>5048</v>
      </c>
      <c r="G227" s="5" t="s">
        <v>721</v>
      </c>
      <c r="H227" s="6" t="s">
        <v>5398</v>
      </c>
      <c r="I227" s="6">
        <v>1</v>
      </c>
      <c r="J227" s="5" t="s">
        <v>721</v>
      </c>
      <c r="K227" s="6">
        <v>1</v>
      </c>
      <c r="L227" s="6">
        <v>450000</v>
      </c>
      <c r="M227" s="6">
        <v>450000</v>
      </c>
      <c r="N227" s="6">
        <v>500</v>
      </c>
      <c r="O227" s="6">
        <v>500</v>
      </c>
      <c r="P227" s="6" t="s">
        <v>33</v>
      </c>
      <c r="Q227" s="6">
        <v>150</v>
      </c>
      <c r="R227" s="6">
        <v>50</v>
      </c>
      <c r="S227" s="6">
        <v>100</v>
      </c>
      <c r="T227" s="6" t="s">
        <v>33</v>
      </c>
      <c r="U227" s="55">
        <v>200</v>
      </c>
      <c r="V227" s="9">
        <v>45741</v>
      </c>
      <c r="W227" s="9">
        <v>45741</v>
      </c>
      <c r="X227" s="9">
        <v>45747</v>
      </c>
      <c r="Y227" s="9">
        <v>46111</v>
      </c>
      <c r="Z227" s="12" t="s">
        <v>859</v>
      </c>
    </row>
    <row r="228" spans="1:26" s="2" customFormat="1" ht="47.25" customHeight="1">
      <c r="A228" s="4" t="s">
        <v>42</v>
      </c>
      <c r="B228" s="4" t="s">
        <v>29</v>
      </c>
      <c r="C228" s="5" t="s">
        <v>860</v>
      </c>
      <c r="D228" s="5" t="s">
        <v>861</v>
      </c>
      <c r="E228" s="5" t="s">
        <v>861</v>
      </c>
      <c r="F228" s="5" t="s">
        <v>5047</v>
      </c>
      <c r="G228" s="5" t="s">
        <v>862</v>
      </c>
      <c r="H228" s="6" t="s">
        <v>5423</v>
      </c>
      <c r="I228" s="6">
        <v>1</v>
      </c>
      <c r="J228" s="5" t="s">
        <v>862</v>
      </c>
      <c r="K228" s="6">
        <v>1</v>
      </c>
      <c r="L228" s="6">
        <v>450000</v>
      </c>
      <c r="M228" s="6">
        <v>450000</v>
      </c>
      <c r="N228" s="6">
        <v>500</v>
      </c>
      <c r="O228" s="6">
        <v>500</v>
      </c>
      <c r="P228" s="6" t="s">
        <v>33</v>
      </c>
      <c r="Q228" s="6">
        <v>150</v>
      </c>
      <c r="R228" s="6">
        <v>50</v>
      </c>
      <c r="S228" s="6">
        <v>100</v>
      </c>
      <c r="T228" s="6" t="s">
        <v>33</v>
      </c>
      <c r="U228" s="55">
        <v>200</v>
      </c>
      <c r="V228" s="9">
        <v>45741</v>
      </c>
      <c r="W228" s="9">
        <v>45741</v>
      </c>
      <c r="X228" s="9">
        <v>45744</v>
      </c>
      <c r="Y228" s="9">
        <v>46108</v>
      </c>
      <c r="Z228" s="12" t="s">
        <v>863</v>
      </c>
    </row>
    <row r="229" spans="1:26" s="2" customFormat="1" ht="47.25" customHeight="1">
      <c r="A229" s="4" t="s">
        <v>42</v>
      </c>
      <c r="B229" s="4" t="s">
        <v>29</v>
      </c>
      <c r="C229" s="5" t="s">
        <v>864</v>
      </c>
      <c r="D229" s="5" t="s">
        <v>865</v>
      </c>
      <c r="E229" s="5" t="s">
        <v>865</v>
      </c>
      <c r="F229" s="5" t="s">
        <v>5102</v>
      </c>
      <c r="G229" s="5" t="s">
        <v>866</v>
      </c>
      <c r="H229" s="6" t="s">
        <v>5424</v>
      </c>
      <c r="I229" s="6">
        <v>1</v>
      </c>
      <c r="J229" s="5" t="s">
        <v>866</v>
      </c>
      <c r="K229" s="6">
        <v>1</v>
      </c>
      <c r="L229" s="6">
        <v>450000</v>
      </c>
      <c r="M229" s="6">
        <v>450000</v>
      </c>
      <c r="N229" s="6">
        <v>500</v>
      </c>
      <c r="O229" s="6">
        <v>500</v>
      </c>
      <c r="P229" s="6" t="s">
        <v>33</v>
      </c>
      <c r="Q229" s="6">
        <v>150</v>
      </c>
      <c r="R229" s="6">
        <v>50</v>
      </c>
      <c r="S229" s="6">
        <v>100</v>
      </c>
      <c r="T229" s="6" t="s">
        <v>33</v>
      </c>
      <c r="U229" s="55">
        <v>200</v>
      </c>
      <c r="V229" s="9">
        <v>45741</v>
      </c>
      <c r="W229" s="9">
        <v>45741</v>
      </c>
      <c r="X229" s="9">
        <v>45744</v>
      </c>
      <c r="Y229" s="9">
        <v>46108</v>
      </c>
      <c r="Z229" s="12" t="s">
        <v>867</v>
      </c>
    </row>
    <row r="230" spans="1:26" s="2" customFormat="1" ht="47.25" customHeight="1">
      <c r="A230" s="4" t="s">
        <v>42</v>
      </c>
      <c r="B230" s="4" t="s">
        <v>29</v>
      </c>
      <c r="C230" s="5" t="s">
        <v>868</v>
      </c>
      <c r="D230" s="5" t="s">
        <v>869</v>
      </c>
      <c r="E230" s="5" t="s">
        <v>869</v>
      </c>
      <c r="F230" s="5" t="s">
        <v>5103</v>
      </c>
      <c r="G230" s="5" t="s">
        <v>870</v>
      </c>
      <c r="H230" s="6" t="s">
        <v>5425</v>
      </c>
      <c r="I230" s="6">
        <v>1</v>
      </c>
      <c r="J230" s="5" t="s">
        <v>870</v>
      </c>
      <c r="K230" s="6">
        <v>1</v>
      </c>
      <c r="L230" s="6">
        <v>450000</v>
      </c>
      <c r="M230" s="6">
        <v>450000</v>
      </c>
      <c r="N230" s="6">
        <v>500</v>
      </c>
      <c r="O230" s="6">
        <v>500</v>
      </c>
      <c r="P230" s="6" t="s">
        <v>33</v>
      </c>
      <c r="Q230" s="6">
        <v>150</v>
      </c>
      <c r="R230" s="6">
        <v>50</v>
      </c>
      <c r="S230" s="6">
        <v>100</v>
      </c>
      <c r="T230" s="6" t="s">
        <v>33</v>
      </c>
      <c r="U230" s="55">
        <v>200</v>
      </c>
      <c r="V230" s="9">
        <v>45741</v>
      </c>
      <c r="W230" s="9">
        <v>45741</v>
      </c>
      <c r="X230" s="9">
        <v>45743</v>
      </c>
      <c r="Y230" s="9">
        <v>46107</v>
      </c>
      <c r="Z230" s="12" t="s">
        <v>871</v>
      </c>
    </row>
    <row r="231" spans="1:26" s="2" customFormat="1" ht="47.25" customHeight="1">
      <c r="A231" s="4" t="s">
        <v>42</v>
      </c>
      <c r="B231" s="4" t="s">
        <v>29</v>
      </c>
      <c r="C231" s="5" t="s">
        <v>872</v>
      </c>
      <c r="D231" s="5" t="s">
        <v>873</v>
      </c>
      <c r="E231" s="5" t="s">
        <v>873</v>
      </c>
      <c r="F231" s="5" t="s">
        <v>5097</v>
      </c>
      <c r="G231" s="5" t="s">
        <v>874</v>
      </c>
      <c r="H231" s="6" t="s">
        <v>5401</v>
      </c>
      <c r="I231" s="6">
        <v>1</v>
      </c>
      <c r="J231" s="5" t="s">
        <v>874</v>
      </c>
      <c r="K231" s="6">
        <v>1</v>
      </c>
      <c r="L231" s="6">
        <v>450000</v>
      </c>
      <c r="M231" s="6">
        <v>450000</v>
      </c>
      <c r="N231" s="6">
        <v>500</v>
      </c>
      <c r="O231" s="6">
        <v>500</v>
      </c>
      <c r="P231" s="6" t="s">
        <v>33</v>
      </c>
      <c r="Q231" s="6">
        <v>150</v>
      </c>
      <c r="R231" s="6">
        <v>50</v>
      </c>
      <c r="S231" s="6">
        <v>100</v>
      </c>
      <c r="T231" s="6" t="s">
        <v>33</v>
      </c>
      <c r="U231" s="55">
        <v>200</v>
      </c>
      <c r="V231" s="9">
        <v>45741</v>
      </c>
      <c r="W231" s="9">
        <v>45741</v>
      </c>
      <c r="X231" s="9">
        <v>45744</v>
      </c>
      <c r="Y231" s="9">
        <v>46108</v>
      </c>
      <c r="Z231" s="12" t="s">
        <v>875</v>
      </c>
    </row>
    <row r="232" spans="1:26" s="2" customFormat="1" ht="47.25" customHeight="1">
      <c r="A232" s="4" t="s">
        <v>42</v>
      </c>
      <c r="B232" s="4" t="s">
        <v>29</v>
      </c>
      <c r="C232" s="5" t="s">
        <v>876</v>
      </c>
      <c r="D232" s="5" t="s">
        <v>877</v>
      </c>
      <c r="E232" s="5" t="s">
        <v>877</v>
      </c>
      <c r="F232" s="5" t="s">
        <v>5104</v>
      </c>
      <c r="G232" s="5" t="s">
        <v>878</v>
      </c>
      <c r="H232" s="6" t="s">
        <v>5426</v>
      </c>
      <c r="I232" s="6">
        <v>1</v>
      </c>
      <c r="J232" s="5" t="s">
        <v>878</v>
      </c>
      <c r="K232" s="6">
        <v>1</v>
      </c>
      <c r="L232" s="6">
        <v>450000</v>
      </c>
      <c r="M232" s="6">
        <v>450000</v>
      </c>
      <c r="N232" s="6">
        <v>500</v>
      </c>
      <c r="O232" s="6">
        <v>500</v>
      </c>
      <c r="P232" s="6" t="s">
        <v>33</v>
      </c>
      <c r="Q232" s="6">
        <v>150</v>
      </c>
      <c r="R232" s="6">
        <v>50</v>
      </c>
      <c r="S232" s="6">
        <v>100</v>
      </c>
      <c r="T232" s="6" t="s">
        <v>33</v>
      </c>
      <c r="U232" s="55">
        <v>200</v>
      </c>
      <c r="V232" s="9">
        <v>45741</v>
      </c>
      <c r="W232" s="9">
        <v>45741</v>
      </c>
      <c r="X232" s="9">
        <v>45744</v>
      </c>
      <c r="Y232" s="9">
        <v>46108</v>
      </c>
      <c r="Z232" s="12" t="s">
        <v>879</v>
      </c>
    </row>
    <row r="233" spans="1:26" s="2" customFormat="1" ht="47.25" customHeight="1">
      <c r="A233" s="4" t="s">
        <v>42</v>
      </c>
      <c r="B233" s="4" t="s">
        <v>29</v>
      </c>
      <c r="C233" s="5" t="s">
        <v>880</v>
      </c>
      <c r="D233" s="5" t="s">
        <v>881</v>
      </c>
      <c r="E233" s="5" t="s">
        <v>881</v>
      </c>
      <c r="F233" s="5" t="s">
        <v>5105</v>
      </c>
      <c r="G233" s="5" t="s">
        <v>882</v>
      </c>
      <c r="H233" s="6" t="s">
        <v>5427</v>
      </c>
      <c r="I233" s="6">
        <v>1</v>
      </c>
      <c r="J233" s="5" t="s">
        <v>882</v>
      </c>
      <c r="K233" s="6">
        <v>1</v>
      </c>
      <c r="L233" s="6">
        <v>450000</v>
      </c>
      <c r="M233" s="6">
        <v>450000</v>
      </c>
      <c r="N233" s="6">
        <v>500</v>
      </c>
      <c r="O233" s="6">
        <v>500</v>
      </c>
      <c r="P233" s="6" t="s">
        <v>33</v>
      </c>
      <c r="Q233" s="6">
        <v>150</v>
      </c>
      <c r="R233" s="6">
        <v>50</v>
      </c>
      <c r="S233" s="6">
        <v>100</v>
      </c>
      <c r="T233" s="6" t="s">
        <v>33</v>
      </c>
      <c r="U233" s="55">
        <v>200</v>
      </c>
      <c r="V233" s="9">
        <v>45741</v>
      </c>
      <c r="W233" s="9">
        <v>45741</v>
      </c>
      <c r="X233" s="9">
        <v>45744</v>
      </c>
      <c r="Y233" s="9">
        <v>46108</v>
      </c>
      <c r="Z233" s="12" t="s">
        <v>883</v>
      </c>
    </row>
    <row r="234" spans="1:26" s="2" customFormat="1" ht="47.25" customHeight="1">
      <c r="A234" s="4" t="s">
        <v>42</v>
      </c>
      <c r="B234" s="4" t="s">
        <v>29</v>
      </c>
      <c r="C234" s="5" t="s">
        <v>884</v>
      </c>
      <c r="D234" s="5" t="s">
        <v>885</v>
      </c>
      <c r="E234" s="5" t="s">
        <v>885</v>
      </c>
      <c r="F234" s="5" t="s">
        <v>5106</v>
      </c>
      <c r="G234" s="5" t="s">
        <v>886</v>
      </c>
      <c r="H234" s="6" t="s">
        <v>5428</v>
      </c>
      <c r="I234" s="6">
        <v>1</v>
      </c>
      <c r="J234" s="5" t="s">
        <v>886</v>
      </c>
      <c r="K234" s="6">
        <v>1</v>
      </c>
      <c r="L234" s="6">
        <v>450000</v>
      </c>
      <c r="M234" s="6">
        <v>450000</v>
      </c>
      <c r="N234" s="6">
        <v>500</v>
      </c>
      <c r="O234" s="6">
        <v>500</v>
      </c>
      <c r="P234" s="6" t="s">
        <v>33</v>
      </c>
      <c r="Q234" s="6">
        <v>150</v>
      </c>
      <c r="R234" s="6">
        <v>50</v>
      </c>
      <c r="S234" s="6">
        <v>100</v>
      </c>
      <c r="T234" s="6" t="s">
        <v>33</v>
      </c>
      <c r="U234" s="55">
        <v>200</v>
      </c>
      <c r="V234" s="9">
        <v>45741</v>
      </c>
      <c r="W234" s="9">
        <v>45741</v>
      </c>
      <c r="X234" s="9">
        <v>45744</v>
      </c>
      <c r="Y234" s="9">
        <v>46108</v>
      </c>
      <c r="Z234" s="12" t="s">
        <v>887</v>
      </c>
    </row>
    <row r="235" spans="1:26" s="2" customFormat="1" ht="47.25" customHeight="1">
      <c r="A235" s="4" t="s">
        <v>42</v>
      </c>
      <c r="B235" s="4" t="s">
        <v>29</v>
      </c>
      <c r="C235" s="5" t="s">
        <v>888</v>
      </c>
      <c r="D235" s="5" t="s">
        <v>889</v>
      </c>
      <c r="E235" s="5" t="s">
        <v>889</v>
      </c>
      <c r="F235" s="5" t="s">
        <v>5107</v>
      </c>
      <c r="G235" s="5" t="s">
        <v>890</v>
      </c>
      <c r="H235" s="6" t="s">
        <v>5429</v>
      </c>
      <c r="I235" s="6">
        <v>1</v>
      </c>
      <c r="J235" s="5" t="s">
        <v>890</v>
      </c>
      <c r="K235" s="6">
        <v>1</v>
      </c>
      <c r="L235" s="6">
        <v>450000</v>
      </c>
      <c r="M235" s="6">
        <v>450000</v>
      </c>
      <c r="N235" s="6">
        <v>500</v>
      </c>
      <c r="O235" s="6">
        <v>500</v>
      </c>
      <c r="P235" s="6" t="s">
        <v>33</v>
      </c>
      <c r="Q235" s="6">
        <v>150</v>
      </c>
      <c r="R235" s="6">
        <v>50</v>
      </c>
      <c r="S235" s="6">
        <v>100</v>
      </c>
      <c r="T235" s="6" t="s">
        <v>33</v>
      </c>
      <c r="U235" s="55">
        <v>200</v>
      </c>
      <c r="V235" s="9">
        <v>45741</v>
      </c>
      <c r="W235" s="9">
        <v>45741</v>
      </c>
      <c r="X235" s="9">
        <v>45744</v>
      </c>
      <c r="Y235" s="9">
        <v>46108</v>
      </c>
      <c r="Z235" s="12" t="s">
        <v>891</v>
      </c>
    </row>
    <row r="236" spans="1:26" s="2" customFormat="1" ht="47.25" customHeight="1">
      <c r="A236" s="4" t="s">
        <v>28</v>
      </c>
      <c r="B236" s="4" t="s">
        <v>29</v>
      </c>
      <c r="C236" s="5" t="s">
        <v>892</v>
      </c>
      <c r="D236" s="5" t="s">
        <v>776</v>
      </c>
      <c r="E236" s="5" t="s">
        <v>776</v>
      </c>
      <c r="F236" s="5" t="s">
        <v>5013</v>
      </c>
      <c r="G236" s="5" t="s">
        <v>777</v>
      </c>
      <c r="H236" s="6" t="s">
        <v>5410</v>
      </c>
      <c r="I236" s="6">
        <v>1</v>
      </c>
      <c r="J236" s="5" t="s">
        <v>777</v>
      </c>
      <c r="K236" s="6">
        <v>1</v>
      </c>
      <c r="L236" s="6">
        <v>450000</v>
      </c>
      <c r="M236" s="6">
        <v>450000</v>
      </c>
      <c r="N236" s="6">
        <v>500</v>
      </c>
      <c r="O236" s="6">
        <v>500</v>
      </c>
      <c r="P236" s="6" t="s">
        <v>33</v>
      </c>
      <c r="Q236" s="6">
        <v>150</v>
      </c>
      <c r="R236" s="6">
        <v>50</v>
      </c>
      <c r="S236" s="6">
        <v>100</v>
      </c>
      <c r="T236" s="6" t="s">
        <v>33</v>
      </c>
      <c r="U236" s="55">
        <v>200</v>
      </c>
      <c r="V236" s="9">
        <v>45741</v>
      </c>
      <c r="W236" s="9">
        <v>45741</v>
      </c>
      <c r="X236" s="9">
        <v>45744</v>
      </c>
      <c r="Y236" s="9">
        <v>46108</v>
      </c>
      <c r="Z236" s="12" t="s">
        <v>893</v>
      </c>
    </row>
    <row r="237" spans="1:26" s="2" customFormat="1" ht="47.25" customHeight="1">
      <c r="A237" s="4" t="s">
        <v>35</v>
      </c>
      <c r="B237" s="4" t="s">
        <v>29</v>
      </c>
      <c r="C237" s="5" t="s">
        <v>894</v>
      </c>
      <c r="D237" s="5" t="s">
        <v>895</v>
      </c>
      <c r="E237" s="5" t="s">
        <v>895</v>
      </c>
      <c r="F237" s="5" t="s">
        <v>5020</v>
      </c>
      <c r="G237" s="5" t="s">
        <v>896</v>
      </c>
      <c r="H237" s="6" t="s">
        <v>5323</v>
      </c>
      <c r="I237" s="6">
        <v>1</v>
      </c>
      <c r="J237" s="5" t="s">
        <v>896</v>
      </c>
      <c r="K237" s="6">
        <v>1</v>
      </c>
      <c r="L237" s="6">
        <v>400000</v>
      </c>
      <c r="M237" s="6">
        <v>400000</v>
      </c>
      <c r="N237" s="6">
        <v>400</v>
      </c>
      <c r="O237" s="6">
        <v>400</v>
      </c>
      <c r="P237" s="6" t="s">
        <v>33</v>
      </c>
      <c r="Q237" s="6">
        <v>120</v>
      </c>
      <c r="R237" s="6">
        <v>40</v>
      </c>
      <c r="S237" s="6">
        <v>80</v>
      </c>
      <c r="T237" s="6" t="s">
        <v>33</v>
      </c>
      <c r="U237" s="55">
        <v>160</v>
      </c>
      <c r="V237" s="9">
        <v>45741</v>
      </c>
      <c r="W237" s="9">
        <v>45741</v>
      </c>
      <c r="X237" s="9">
        <v>45747</v>
      </c>
      <c r="Y237" s="9">
        <v>46111</v>
      </c>
      <c r="Z237" s="12" t="s">
        <v>897</v>
      </c>
    </row>
    <row r="238" spans="1:26" s="2" customFormat="1" ht="47.25" customHeight="1">
      <c r="A238" s="4" t="s">
        <v>35</v>
      </c>
      <c r="B238" s="4" t="s">
        <v>29</v>
      </c>
      <c r="C238" s="5" t="s">
        <v>898</v>
      </c>
      <c r="D238" s="5" t="s">
        <v>899</v>
      </c>
      <c r="E238" s="5" t="s">
        <v>899</v>
      </c>
      <c r="F238" s="5" t="s">
        <v>5043</v>
      </c>
      <c r="G238" s="5" t="s">
        <v>900</v>
      </c>
      <c r="H238" s="6" t="s">
        <v>5430</v>
      </c>
      <c r="I238" s="6">
        <v>1</v>
      </c>
      <c r="J238" s="5" t="s">
        <v>900</v>
      </c>
      <c r="K238" s="6">
        <v>1</v>
      </c>
      <c r="L238" s="6">
        <v>400000</v>
      </c>
      <c r="M238" s="6">
        <v>400000</v>
      </c>
      <c r="N238" s="6">
        <v>400</v>
      </c>
      <c r="O238" s="6">
        <v>400</v>
      </c>
      <c r="P238" s="6" t="s">
        <v>33</v>
      </c>
      <c r="Q238" s="6">
        <v>120</v>
      </c>
      <c r="R238" s="6">
        <v>40</v>
      </c>
      <c r="S238" s="6">
        <v>80</v>
      </c>
      <c r="T238" s="6" t="s">
        <v>33</v>
      </c>
      <c r="U238" s="55">
        <v>160</v>
      </c>
      <c r="V238" s="9">
        <v>45741</v>
      </c>
      <c r="W238" s="9">
        <v>45741</v>
      </c>
      <c r="X238" s="9">
        <v>45743</v>
      </c>
      <c r="Y238" s="9">
        <v>46107</v>
      </c>
      <c r="Z238" s="12" t="s">
        <v>901</v>
      </c>
    </row>
    <row r="239" spans="1:26" s="2" customFormat="1" ht="47.25" customHeight="1">
      <c r="A239" s="4" t="s">
        <v>28</v>
      </c>
      <c r="B239" s="4" t="s">
        <v>29</v>
      </c>
      <c r="C239" s="5" t="s">
        <v>902</v>
      </c>
      <c r="D239" s="5" t="s">
        <v>903</v>
      </c>
      <c r="E239" s="5" t="s">
        <v>903</v>
      </c>
      <c r="F239" s="5" t="s">
        <v>5108</v>
      </c>
      <c r="G239" s="5" t="s">
        <v>904</v>
      </c>
      <c r="H239" s="6" t="s">
        <v>5431</v>
      </c>
      <c r="I239" s="6">
        <v>1</v>
      </c>
      <c r="J239" s="5" t="s">
        <v>904</v>
      </c>
      <c r="K239" s="6">
        <v>1</v>
      </c>
      <c r="L239" s="6">
        <v>450000</v>
      </c>
      <c r="M239" s="6">
        <v>450000</v>
      </c>
      <c r="N239" s="6">
        <v>500</v>
      </c>
      <c r="O239" s="6">
        <v>500</v>
      </c>
      <c r="P239" s="6" t="s">
        <v>33</v>
      </c>
      <c r="Q239" s="6">
        <v>150</v>
      </c>
      <c r="R239" s="6">
        <v>50</v>
      </c>
      <c r="S239" s="6">
        <v>100</v>
      </c>
      <c r="T239" s="6" t="s">
        <v>33</v>
      </c>
      <c r="U239" s="55">
        <v>200</v>
      </c>
      <c r="V239" s="9">
        <v>45741</v>
      </c>
      <c r="W239" s="9">
        <v>45741</v>
      </c>
      <c r="X239" s="9">
        <v>45743</v>
      </c>
      <c r="Y239" s="9">
        <v>46107</v>
      </c>
      <c r="Z239" s="12" t="s">
        <v>905</v>
      </c>
    </row>
    <row r="240" spans="1:26" s="2" customFormat="1" ht="47.25" customHeight="1">
      <c r="A240" s="4" t="s">
        <v>28</v>
      </c>
      <c r="B240" s="4" t="s">
        <v>29</v>
      </c>
      <c r="C240" s="5" t="s">
        <v>906</v>
      </c>
      <c r="D240" s="5" t="s">
        <v>738</v>
      </c>
      <c r="E240" s="5" t="s">
        <v>738</v>
      </c>
      <c r="F240" s="5" t="s">
        <v>5057</v>
      </c>
      <c r="G240" s="5" t="s">
        <v>739</v>
      </c>
      <c r="H240" s="6" t="s">
        <v>5402</v>
      </c>
      <c r="I240" s="6">
        <v>1</v>
      </c>
      <c r="J240" s="5" t="s">
        <v>739</v>
      </c>
      <c r="K240" s="6">
        <v>1</v>
      </c>
      <c r="L240" s="6">
        <v>450000</v>
      </c>
      <c r="M240" s="6">
        <v>450000</v>
      </c>
      <c r="N240" s="6">
        <v>500</v>
      </c>
      <c r="O240" s="6">
        <v>500</v>
      </c>
      <c r="P240" s="6" t="s">
        <v>33</v>
      </c>
      <c r="Q240" s="6">
        <v>150</v>
      </c>
      <c r="R240" s="6">
        <v>50</v>
      </c>
      <c r="S240" s="6">
        <v>100</v>
      </c>
      <c r="T240" s="6" t="s">
        <v>33</v>
      </c>
      <c r="U240" s="55">
        <v>200</v>
      </c>
      <c r="V240" s="9">
        <v>45741</v>
      </c>
      <c r="W240" s="9">
        <v>45741</v>
      </c>
      <c r="X240" s="9">
        <v>45747</v>
      </c>
      <c r="Y240" s="9">
        <v>46111</v>
      </c>
      <c r="Z240" s="12" t="s">
        <v>907</v>
      </c>
    </row>
    <row r="241" spans="1:26" s="2" customFormat="1" ht="47.25" customHeight="1">
      <c r="A241" s="4" t="s">
        <v>28</v>
      </c>
      <c r="B241" s="4" t="s">
        <v>29</v>
      </c>
      <c r="C241" s="5" t="s">
        <v>908</v>
      </c>
      <c r="D241" s="5" t="s">
        <v>431</v>
      </c>
      <c r="E241" s="5" t="s">
        <v>431</v>
      </c>
      <c r="F241" s="5" t="s">
        <v>5053</v>
      </c>
      <c r="G241" s="5" t="s">
        <v>432</v>
      </c>
      <c r="H241" s="6" t="s">
        <v>5322</v>
      </c>
      <c r="I241" s="6">
        <v>1</v>
      </c>
      <c r="J241" s="5" t="s">
        <v>432</v>
      </c>
      <c r="K241" s="6">
        <v>1</v>
      </c>
      <c r="L241" s="6">
        <v>450000</v>
      </c>
      <c r="M241" s="6">
        <v>450000</v>
      </c>
      <c r="N241" s="6">
        <v>500</v>
      </c>
      <c r="O241" s="6">
        <v>500</v>
      </c>
      <c r="P241" s="6" t="s">
        <v>33</v>
      </c>
      <c r="Q241" s="6">
        <v>150</v>
      </c>
      <c r="R241" s="6">
        <v>50</v>
      </c>
      <c r="S241" s="6">
        <v>100</v>
      </c>
      <c r="T241" s="6" t="s">
        <v>33</v>
      </c>
      <c r="U241" s="55">
        <v>200</v>
      </c>
      <c r="V241" s="9">
        <v>45741</v>
      </c>
      <c r="W241" s="9">
        <v>45741</v>
      </c>
      <c r="X241" s="9">
        <v>45743</v>
      </c>
      <c r="Y241" s="9">
        <v>46107</v>
      </c>
      <c r="Z241" s="12" t="s">
        <v>909</v>
      </c>
    </row>
    <row r="242" spans="1:26" s="2" customFormat="1" ht="47.25" customHeight="1">
      <c r="A242" s="4" t="s">
        <v>28</v>
      </c>
      <c r="B242" s="4" t="s">
        <v>29</v>
      </c>
      <c r="C242" s="5" t="s">
        <v>910</v>
      </c>
      <c r="D242" s="5" t="s">
        <v>911</v>
      </c>
      <c r="E242" s="5" t="s">
        <v>911</v>
      </c>
      <c r="F242" s="5" t="s">
        <v>5083</v>
      </c>
      <c r="G242" s="5" t="s">
        <v>912</v>
      </c>
      <c r="H242" s="6" t="s">
        <v>5432</v>
      </c>
      <c r="I242" s="6">
        <v>1</v>
      </c>
      <c r="J242" s="5" t="s">
        <v>912</v>
      </c>
      <c r="K242" s="6">
        <v>1</v>
      </c>
      <c r="L242" s="6">
        <v>450000</v>
      </c>
      <c r="M242" s="6">
        <v>450000</v>
      </c>
      <c r="N242" s="6">
        <v>500</v>
      </c>
      <c r="O242" s="6">
        <v>500</v>
      </c>
      <c r="P242" s="6" t="s">
        <v>33</v>
      </c>
      <c r="Q242" s="6">
        <v>150</v>
      </c>
      <c r="R242" s="6">
        <v>50</v>
      </c>
      <c r="S242" s="6">
        <v>100</v>
      </c>
      <c r="T242" s="6" t="s">
        <v>33</v>
      </c>
      <c r="U242" s="55">
        <v>200</v>
      </c>
      <c r="V242" s="9">
        <v>45742</v>
      </c>
      <c r="W242" s="9">
        <v>45742</v>
      </c>
      <c r="X242" s="9">
        <v>45745</v>
      </c>
      <c r="Y242" s="9">
        <v>46109</v>
      </c>
      <c r="Z242" s="12" t="s">
        <v>913</v>
      </c>
    </row>
    <row r="243" spans="1:26" s="2" customFormat="1" ht="47.25" customHeight="1">
      <c r="A243" s="4" t="s">
        <v>42</v>
      </c>
      <c r="B243" s="4" t="s">
        <v>29</v>
      </c>
      <c r="C243" s="5" t="s">
        <v>914</v>
      </c>
      <c r="D243" s="5" t="s">
        <v>915</v>
      </c>
      <c r="E243" s="5" t="s">
        <v>915</v>
      </c>
      <c r="F243" s="5" t="s">
        <v>5109</v>
      </c>
      <c r="G243" s="5" t="s">
        <v>916</v>
      </c>
      <c r="H243" s="6" t="s">
        <v>5433</v>
      </c>
      <c r="I243" s="6">
        <v>1</v>
      </c>
      <c r="J243" s="5" t="s">
        <v>916</v>
      </c>
      <c r="K243" s="6">
        <v>1</v>
      </c>
      <c r="L243" s="6">
        <v>450000</v>
      </c>
      <c r="M243" s="6">
        <v>450000</v>
      </c>
      <c r="N243" s="6">
        <v>500</v>
      </c>
      <c r="O243" s="6">
        <v>500</v>
      </c>
      <c r="P243" s="6" t="s">
        <v>33</v>
      </c>
      <c r="Q243" s="6">
        <v>150</v>
      </c>
      <c r="R243" s="6">
        <v>50</v>
      </c>
      <c r="S243" s="6">
        <v>100</v>
      </c>
      <c r="T243" s="6" t="s">
        <v>33</v>
      </c>
      <c r="U243" s="55">
        <v>200</v>
      </c>
      <c r="V243" s="9">
        <v>45742</v>
      </c>
      <c r="W243" s="9">
        <v>45742</v>
      </c>
      <c r="X243" s="9">
        <v>45745</v>
      </c>
      <c r="Y243" s="9">
        <v>46109</v>
      </c>
      <c r="Z243" s="12" t="s">
        <v>917</v>
      </c>
    </row>
    <row r="244" spans="1:26" s="2" customFormat="1" ht="47.25" customHeight="1">
      <c r="A244" s="4" t="s">
        <v>28</v>
      </c>
      <c r="B244" s="4" t="s">
        <v>29</v>
      </c>
      <c r="C244" s="5" t="s">
        <v>918</v>
      </c>
      <c r="D244" s="5" t="s">
        <v>919</v>
      </c>
      <c r="E244" s="5" t="s">
        <v>919</v>
      </c>
      <c r="F244" s="5" t="s">
        <v>5030</v>
      </c>
      <c r="G244" s="5" t="s">
        <v>920</v>
      </c>
      <c r="H244" s="6" t="s">
        <v>5434</v>
      </c>
      <c r="I244" s="6">
        <v>1</v>
      </c>
      <c r="J244" s="5" t="s">
        <v>920</v>
      </c>
      <c r="K244" s="6">
        <v>1</v>
      </c>
      <c r="L244" s="6">
        <v>450000</v>
      </c>
      <c r="M244" s="6">
        <v>450000</v>
      </c>
      <c r="N244" s="6">
        <v>500</v>
      </c>
      <c r="O244" s="6">
        <v>500</v>
      </c>
      <c r="P244" s="6" t="s">
        <v>33</v>
      </c>
      <c r="Q244" s="6">
        <v>150</v>
      </c>
      <c r="R244" s="6">
        <v>50</v>
      </c>
      <c r="S244" s="6">
        <v>100</v>
      </c>
      <c r="T244" s="6" t="s">
        <v>33</v>
      </c>
      <c r="U244" s="55">
        <v>200</v>
      </c>
      <c r="V244" s="9">
        <v>45742</v>
      </c>
      <c r="W244" s="9">
        <v>45742</v>
      </c>
      <c r="X244" s="9">
        <v>45744</v>
      </c>
      <c r="Y244" s="9">
        <v>46108</v>
      </c>
      <c r="Z244" s="12" t="s">
        <v>921</v>
      </c>
    </row>
    <row r="245" spans="1:26" s="2" customFormat="1" ht="47.25" customHeight="1">
      <c r="A245" s="4" t="s">
        <v>28</v>
      </c>
      <c r="B245" s="4" t="s">
        <v>29</v>
      </c>
      <c r="C245" s="5" t="s">
        <v>922</v>
      </c>
      <c r="D245" s="5" t="s">
        <v>923</v>
      </c>
      <c r="E245" s="5" t="s">
        <v>923</v>
      </c>
      <c r="F245" s="5" t="s">
        <v>5016</v>
      </c>
      <c r="G245" s="5" t="s">
        <v>924</v>
      </c>
      <c r="H245" s="6" t="s">
        <v>5435</v>
      </c>
      <c r="I245" s="6">
        <v>1</v>
      </c>
      <c r="J245" s="5" t="s">
        <v>924</v>
      </c>
      <c r="K245" s="6">
        <v>1</v>
      </c>
      <c r="L245" s="6">
        <v>450000</v>
      </c>
      <c r="M245" s="6">
        <v>450000</v>
      </c>
      <c r="N245" s="6">
        <v>500</v>
      </c>
      <c r="O245" s="6">
        <v>500</v>
      </c>
      <c r="P245" s="6" t="s">
        <v>33</v>
      </c>
      <c r="Q245" s="6">
        <v>150</v>
      </c>
      <c r="R245" s="6">
        <v>50</v>
      </c>
      <c r="S245" s="6">
        <v>100</v>
      </c>
      <c r="T245" s="6" t="s">
        <v>33</v>
      </c>
      <c r="U245" s="55">
        <v>200</v>
      </c>
      <c r="V245" s="9">
        <v>45742</v>
      </c>
      <c r="W245" s="9">
        <v>45742</v>
      </c>
      <c r="X245" s="9">
        <v>45745</v>
      </c>
      <c r="Y245" s="9">
        <v>46109</v>
      </c>
      <c r="Z245" s="12" t="s">
        <v>925</v>
      </c>
    </row>
    <row r="246" spans="1:26" s="2" customFormat="1" ht="47.25" customHeight="1">
      <c r="A246" s="4" t="s">
        <v>28</v>
      </c>
      <c r="B246" s="4" t="s">
        <v>29</v>
      </c>
      <c r="C246" s="5" t="s">
        <v>926</v>
      </c>
      <c r="D246" s="5" t="s">
        <v>927</v>
      </c>
      <c r="E246" s="5" t="s">
        <v>927</v>
      </c>
      <c r="F246" s="5" t="s">
        <v>5048</v>
      </c>
      <c r="G246" s="5" t="s">
        <v>928</v>
      </c>
      <c r="H246" s="6" t="s">
        <v>5436</v>
      </c>
      <c r="I246" s="6">
        <v>1</v>
      </c>
      <c r="J246" s="5" t="s">
        <v>928</v>
      </c>
      <c r="K246" s="6">
        <v>1</v>
      </c>
      <c r="L246" s="6">
        <v>450000</v>
      </c>
      <c r="M246" s="6">
        <v>450000</v>
      </c>
      <c r="N246" s="6">
        <v>500</v>
      </c>
      <c r="O246" s="6">
        <v>500</v>
      </c>
      <c r="P246" s="6" t="s">
        <v>33</v>
      </c>
      <c r="Q246" s="6">
        <v>150</v>
      </c>
      <c r="R246" s="6">
        <v>50</v>
      </c>
      <c r="S246" s="6">
        <v>100</v>
      </c>
      <c r="T246" s="6" t="s">
        <v>33</v>
      </c>
      <c r="U246" s="55">
        <v>200</v>
      </c>
      <c r="V246" s="9">
        <v>45742</v>
      </c>
      <c r="W246" s="9">
        <v>45742</v>
      </c>
      <c r="X246" s="9">
        <v>45747</v>
      </c>
      <c r="Y246" s="9">
        <v>46111</v>
      </c>
      <c r="Z246" s="12" t="s">
        <v>929</v>
      </c>
    </row>
    <row r="247" spans="1:26" s="2" customFormat="1" ht="47.25" customHeight="1">
      <c r="A247" s="4" t="s">
        <v>28</v>
      </c>
      <c r="B247" s="4" t="s">
        <v>29</v>
      </c>
      <c r="C247" s="5" t="s">
        <v>930</v>
      </c>
      <c r="D247" s="5" t="s">
        <v>931</v>
      </c>
      <c r="E247" s="5" t="s">
        <v>931</v>
      </c>
      <c r="F247" s="5" t="s">
        <v>5043</v>
      </c>
      <c r="G247" s="5" t="s">
        <v>932</v>
      </c>
      <c r="H247" s="6" t="s">
        <v>5339</v>
      </c>
      <c r="I247" s="6">
        <v>1</v>
      </c>
      <c r="J247" s="5" t="s">
        <v>932</v>
      </c>
      <c r="K247" s="6">
        <v>1</v>
      </c>
      <c r="L247" s="6">
        <v>450000</v>
      </c>
      <c r="M247" s="6">
        <v>450000</v>
      </c>
      <c r="N247" s="6">
        <v>500</v>
      </c>
      <c r="O247" s="6">
        <v>500</v>
      </c>
      <c r="P247" s="6" t="s">
        <v>33</v>
      </c>
      <c r="Q247" s="6">
        <v>150</v>
      </c>
      <c r="R247" s="6">
        <v>50</v>
      </c>
      <c r="S247" s="6">
        <v>100</v>
      </c>
      <c r="T247" s="6" t="s">
        <v>33</v>
      </c>
      <c r="U247" s="55">
        <v>200</v>
      </c>
      <c r="V247" s="9">
        <v>45742</v>
      </c>
      <c r="W247" s="9">
        <v>45742</v>
      </c>
      <c r="X247" s="9">
        <v>45747</v>
      </c>
      <c r="Y247" s="9">
        <v>46111</v>
      </c>
      <c r="Z247" s="12" t="s">
        <v>933</v>
      </c>
    </row>
    <row r="248" spans="1:26" s="2" customFormat="1" ht="47.25" customHeight="1">
      <c r="A248" s="4" t="s">
        <v>28</v>
      </c>
      <c r="B248" s="4" t="s">
        <v>29</v>
      </c>
      <c r="C248" s="5" t="s">
        <v>934</v>
      </c>
      <c r="D248" s="5" t="s">
        <v>935</v>
      </c>
      <c r="E248" s="5" t="s">
        <v>935</v>
      </c>
      <c r="F248" s="5" t="s">
        <v>5095</v>
      </c>
      <c r="G248" s="5" t="s">
        <v>936</v>
      </c>
      <c r="H248" s="6" t="s">
        <v>5377</v>
      </c>
      <c r="I248" s="6">
        <v>1</v>
      </c>
      <c r="J248" s="5" t="s">
        <v>936</v>
      </c>
      <c r="K248" s="6">
        <v>1</v>
      </c>
      <c r="L248" s="6">
        <v>450000</v>
      </c>
      <c r="M248" s="6">
        <v>450000</v>
      </c>
      <c r="N248" s="6">
        <v>500</v>
      </c>
      <c r="O248" s="6">
        <v>500</v>
      </c>
      <c r="P248" s="6" t="s">
        <v>33</v>
      </c>
      <c r="Q248" s="6">
        <v>150</v>
      </c>
      <c r="R248" s="6">
        <v>50</v>
      </c>
      <c r="S248" s="6">
        <v>100</v>
      </c>
      <c r="T248" s="6" t="s">
        <v>33</v>
      </c>
      <c r="U248" s="55">
        <v>200</v>
      </c>
      <c r="V248" s="9">
        <v>45742</v>
      </c>
      <c r="W248" s="9">
        <v>45742</v>
      </c>
      <c r="X248" s="9">
        <v>45747</v>
      </c>
      <c r="Y248" s="9">
        <v>46111</v>
      </c>
      <c r="Z248" s="12" t="s">
        <v>937</v>
      </c>
    </row>
    <row r="249" spans="1:26" s="2" customFormat="1" ht="47.25" customHeight="1">
      <c r="A249" s="4" t="s">
        <v>42</v>
      </c>
      <c r="B249" s="4" t="s">
        <v>29</v>
      </c>
      <c r="C249" s="5" t="s">
        <v>938</v>
      </c>
      <c r="D249" s="5" t="s">
        <v>939</v>
      </c>
      <c r="E249" s="5" t="s">
        <v>939</v>
      </c>
      <c r="F249" s="5" t="s">
        <v>5082</v>
      </c>
      <c r="G249" s="5" t="s">
        <v>940</v>
      </c>
      <c r="H249" s="6" t="s">
        <v>5437</v>
      </c>
      <c r="I249" s="6">
        <v>1</v>
      </c>
      <c r="J249" s="5" t="s">
        <v>940</v>
      </c>
      <c r="K249" s="6">
        <v>1</v>
      </c>
      <c r="L249" s="6">
        <v>450000</v>
      </c>
      <c r="M249" s="6">
        <v>450000</v>
      </c>
      <c r="N249" s="6">
        <v>500</v>
      </c>
      <c r="O249" s="6">
        <v>500</v>
      </c>
      <c r="P249" s="6" t="s">
        <v>33</v>
      </c>
      <c r="Q249" s="6">
        <v>150</v>
      </c>
      <c r="R249" s="6">
        <v>50</v>
      </c>
      <c r="S249" s="6">
        <v>100</v>
      </c>
      <c r="T249" s="6" t="s">
        <v>33</v>
      </c>
      <c r="U249" s="55">
        <v>200</v>
      </c>
      <c r="V249" s="9">
        <v>45742</v>
      </c>
      <c r="W249" s="9">
        <v>45742</v>
      </c>
      <c r="X249" s="9">
        <v>45743</v>
      </c>
      <c r="Y249" s="9">
        <v>46107</v>
      </c>
      <c r="Z249" s="12" t="s">
        <v>941</v>
      </c>
    </row>
    <row r="250" spans="1:26" s="2" customFormat="1" ht="47.25" customHeight="1">
      <c r="A250" s="4" t="s">
        <v>42</v>
      </c>
      <c r="B250" s="4" t="s">
        <v>29</v>
      </c>
      <c r="C250" s="5" t="s">
        <v>942</v>
      </c>
      <c r="D250" s="5" t="s">
        <v>943</v>
      </c>
      <c r="E250" s="5" t="s">
        <v>943</v>
      </c>
      <c r="F250" s="5" t="s">
        <v>5110</v>
      </c>
      <c r="G250" s="5" t="s">
        <v>944</v>
      </c>
      <c r="H250" s="6" t="s">
        <v>5438</v>
      </c>
      <c r="I250" s="6">
        <v>1</v>
      </c>
      <c r="J250" s="5" t="s">
        <v>944</v>
      </c>
      <c r="K250" s="6">
        <v>1</v>
      </c>
      <c r="L250" s="6">
        <v>450000</v>
      </c>
      <c r="M250" s="6">
        <v>450000</v>
      </c>
      <c r="N250" s="6">
        <v>500</v>
      </c>
      <c r="O250" s="6">
        <v>500</v>
      </c>
      <c r="P250" s="6" t="s">
        <v>33</v>
      </c>
      <c r="Q250" s="6">
        <v>150</v>
      </c>
      <c r="R250" s="6">
        <v>50</v>
      </c>
      <c r="S250" s="6">
        <v>100</v>
      </c>
      <c r="T250" s="6" t="s">
        <v>33</v>
      </c>
      <c r="U250" s="55">
        <v>200</v>
      </c>
      <c r="V250" s="9">
        <v>45742</v>
      </c>
      <c r="W250" s="9">
        <v>45742</v>
      </c>
      <c r="X250" s="9">
        <v>45744</v>
      </c>
      <c r="Y250" s="9">
        <v>46108</v>
      </c>
      <c r="Z250" s="12" t="s">
        <v>945</v>
      </c>
    </row>
    <row r="251" spans="1:26" s="2" customFormat="1" ht="47.25" customHeight="1">
      <c r="A251" s="4" t="s">
        <v>42</v>
      </c>
      <c r="B251" s="4" t="s">
        <v>29</v>
      </c>
      <c r="C251" s="5" t="s">
        <v>946</v>
      </c>
      <c r="D251" s="5" t="s">
        <v>947</v>
      </c>
      <c r="E251" s="5" t="s">
        <v>947</v>
      </c>
      <c r="F251" s="5" t="s">
        <v>5111</v>
      </c>
      <c r="G251" s="5" t="s">
        <v>948</v>
      </c>
      <c r="H251" s="6" t="s">
        <v>5439</v>
      </c>
      <c r="I251" s="6">
        <v>1</v>
      </c>
      <c r="J251" s="5" t="s">
        <v>948</v>
      </c>
      <c r="K251" s="6">
        <v>1</v>
      </c>
      <c r="L251" s="6">
        <v>450000</v>
      </c>
      <c r="M251" s="6">
        <v>450000</v>
      </c>
      <c r="N251" s="6">
        <v>500</v>
      </c>
      <c r="O251" s="6">
        <v>500</v>
      </c>
      <c r="P251" s="6" t="s">
        <v>33</v>
      </c>
      <c r="Q251" s="6">
        <v>150</v>
      </c>
      <c r="R251" s="6">
        <v>50</v>
      </c>
      <c r="S251" s="6">
        <v>100</v>
      </c>
      <c r="T251" s="6" t="s">
        <v>33</v>
      </c>
      <c r="U251" s="55">
        <v>200</v>
      </c>
      <c r="V251" s="9">
        <v>45742</v>
      </c>
      <c r="W251" s="9">
        <v>45742</v>
      </c>
      <c r="X251" s="9">
        <v>45744</v>
      </c>
      <c r="Y251" s="9">
        <v>46108</v>
      </c>
      <c r="Z251" s="12" t="s">
        <v>949</v>
      </c>
    </row>
    <row r="252" spans="1:26" s="2" customFormat="1" ht="47.25" customHeight="1">
      <c r="A252" s="4" t="s">
        <v>28</v>
      </c>
      <c r="B252" s="4" t="s">
        <v>29</v>
      </c>
      <c r="C252" s="5" t="s">
        <v>950</v>
      </c>
      <c r="D252" s="5" t="s">
        <v>951</v>
      </c>
      <c r="E252" s="5" t="s">
        <v>951</v>
      </c>
      <c r="F252" s="5" t="s">
        <v>5112</v>
      </c>
      <c r="G252" s="5" t="s">
        <v>952</v>
      </c>
      <c r="H252" s="6" t="s">
        <v>5440</v>
      </c>
      <c r="I252" s="6">
        <v>1</v>
      </c>
      <c r="J252" s="5" t="s">
        <v>952</v>
      </c>
      <c r="K252" s="6">
        <v>1</v>
      </c>
      <c r="L252" s="6">
        <v>450000</v>
      </c>
      <c r="M252" s="6">
        <v>450000</v>
      </c>
      <c r="N252" s="6">
        <v>500</v>
      </c>
      <c r="O252" s="6">
        <v>500</v>
      </c>
      <c r="P252" s="6" t="s">
        <v>33</v>
      </c>
      <c r="Q252" s="6">
        <v>150</v>
      </c>
      <c r="R252" s="6">
        <v>50</v>
      </c>
      <c r="S252" s="6">
        <v>100</v>
      </c>
      <c r="T252" s="6" t="s">
        <v>33</v>
      </c>
      <c r="U252" s="55">
        <v>200</v>
      </c>
      <c r="V252" s="9">
        <v>45742</v>
      </c>
      <c r="W252" s="9">
        <v>45742</v>
      </c>
      <c r="X252" s="9">
        <v>45743</v>
      </c>
      <c r="Y252" s="9">
        <v>46107</v>
      </c>
      <c r="Z252" s="12" t="s">
        <v>953</v>
      </c>
    </row>
    <row r="253" spans="1:26" s="2" customFormat="1" ht="47.25" customHeight="1">
      <c r="A253" s="4" t="s">
        <v>28</v>
      </c>
      <c r="B253" s="4" t="s">
        <v>29</v>
      </c>
      <c r="C253" s="5" t="s">
        <v>954</v>
      </c>
      <c r="D253" s="5" t="s">
        <v>955</v>
      </c>
      <c r="E253" s="5" t="s">
        <v>955</v>
      </c>
      <c r="F253" s="5" t="s">
        <v>5113</v>
      </c>
      <c r="G253" s="5" t="s">
        <v>956</v>
      </c>
      <c r="H253" s="6" t="s">
        <v>5441</v>
      </c>
      <c r="I253" s="6">
        <v>1</v>
      </c>
      <c r="J253" s="5" t="s">
        <v>956</v>
      </c>
      <c r="K253" s="6">
        <v>1</v>
      </c>
      <c r="L253" s="6">
        <v>450000</v>
      </c>
      <c r="M253" s="6">
        <v>450000</v>
      </c>
      <c r="N253" s="6">
        <v>500</v>
      </c>
      <c r="O253" s="6">
        <v>500</v>
      </c>
      <c r="P253" s="6" t="s">
        <v>33</v>
      </c>
      <c r="Q253" s="6">
        <v>150</v>
      </c>
      <c r="R253" s="6">
        <v>50</v>
      </c>
      <c r="S253" s="6">
        <v>100</v>
      </c>
      <c r="T253" s="6" t="s">
        <v>33</v>
      </c>
      <c r="U253" s="55">
        <v>200</v>
      </c>
      <c r="V253" s="9">
        <v>45742</v>
      </c>
      <c r="W253" s="9">
        <v>45742</v>
      </c>
      <c r="X253" s="9">
        <v>45747</v>
      </c>
      <c r="Y253" s="9">
        <v>46111</v>
      </c>
      <c r="Z253" s="12" t="s">
        <v>957</v>
      </c>
    </row>
    <row r="254" spans="1:26" s="2" customFormat="1" ht="47.25" customHeight="1">
      <c r="A254" s="4" t="s">
        <v>42</v>
      </c>
      <c r="B254" s="4" t="s">
        <v>29</v>
      </c>
      <c r="C254" s="5" t="s">
        <v>958</v>
      </c>
      <c r="D254" s="5" t="s">
        <v>959</v>
      </c>
      <c r="E254" s="5" t="s">
        <v>959</v>
      </c>
      <c r="F254" s="5" t="s">
        <v>5114</v>
      </c>
      <c r="G254" s="5" t="s">
        <v>960</v>
      </c>
      <c r="H254" s="6" t="s">
        <v>5442</v>
      </c>
      <c r="I254" s="6">
        <v>1</v>
      </c>
      <c r="J254" s="5" t="s">
        <v>960</v>
      </c>
      <c r="K254" s="6">
        <v>1</v>
      </c>
      <c r="L254" s="6">
        <v>450000</v>
      </c>
      <c r="M254" s="6">
        <v>450000</v>
      </c>
      <c r="N254" s="6">
        <v>500</v>
      </c>
      <c r="O254" s="6">
        <v>500</v>
      </c>
      <c r="P254" s="6" t="s">
        <v>33</v>
      </c>
      <c r="Q254" s="6">
        <v>150</v>
      </c>
      <c r="R254" s="6">
        <v>50</v>
      </c>
      <c r="S254" s="6">
        <v>100</v>
      </c>
      <c r="T254" s="6" t="s">
        <v>33</v>
      </c>
      <c r="U254" s="55">
        <v>200</v>
      </c>
      <c r="V254" s="9">
        <v>45742</v>
      </c>
      <c r="W254" s="9">
        <v>45742</v>
      </c>
      <c r="X254" s="9">
        <v>45744</v>
      </c>
      <c r="Y254" s="9">
        <v>46108</v>
      </c>
      <c r="Z254" s="12" t="s">
        <v>961</v>
      </c>
    </row>
    <row r="255" spans="1:26" s="2" customFormat="1" ht="47.25" customHeight="1">
      <c r="A255" s="4" t="s">
        <v>42</v>
      </c>
      <c r="B255" s="4" t="s">
        <v>29</v>
      </c>
      <c r="C255" s="5" t="s">
        <v>962</v>
      </c>
      <c r="D255" s="5" t="s">
        <v>963</v>
      </c>
      <c r="E255" s="5" t="s">
        <v>963</v>
      </c>
      <c r="F255" s="5" t="s">
        <v>5115</v>
      </c>
      <c r="G255" s="5" t="s">
        <v>964</v>
      </c>
      <c r="H255" s="6" t="s">
        <v>5443</v>
      </c>
      <c r="I255" s="6">
        <v>1</v>
      </c>
      <c r="J255" s="5" t="s">
        <v>964</v>
      </c>
      <c r="K255" s="6">
        <v>1</v>
      </c>
      <c r="L255" s="6">
        <v>450000</v>
      </c>
      <c r="M255" s="6">
        <v>450000</v>
      </c>
      <c r="N255" s="6">
        <v>500</v>
      </c>
      <c r="O255" s="6">
        <v>500</v>
      </c>
      <c r="P255" s="6" t="s">
        <v>33</v>
      </c>
      <c r="Q255" s="6">
        <v>150</v>
      </c>
      <c r="R255" s="6">
        <v>50</v>
      </c>
      <c r="S255" s="6">
        <v>100</v>
      </c>
      <c r="T255" s="6" t="s">
        <v>33</v>
      </c>
      <c r="U255" s="55">
        <v>200</v>
      </c>
      <c r="V255" s="9">
        <v>45742</v>
      </c>
      <c r="W255" s="9">
        <v>45742</v>
      </c>
      <c r="X255" s="9">
        <v>45744</v>
      </c>
      <c r="Y255" s="9">
        <v>46108</v>
      </c>
      <c r="Z255" s="12" t="s">
        <v>965</v>
      </c>
    </row>
    <row r="256" spans="1:26" s="2" customFormat="1" ht="47.25" customHeight="1">
      <c r="A256" s="4" t="s">
        <v>42</v>
      </c>
      <c r="B256" s="4" t="s">
        <v>29</v>
      </c>
      <c r="C256" s="5" t="s">
        <v>966</v>
      </c>
      <c r="D256" s="5" t="s">
        <v>967</v>
      </c>
      <c r="E256" s="5" t="s">
        <v>967</v>
      </c>
      <c r="F256" s="5" t="s">
        <v>5116</v>
      </c>
      <c r="G256" s="5" t="s">
        <v>968</v>
      </c>
      <c r="H256" s="6" t="s">
        <v>5444</v>
      </c>
      <c r="I256" s="6">
        <v>1</v>
      </c>
      <c r="J256" s="5" t="s">
        <v>968</v>
      </c>
      <c r="K256" s="6">
        <v>1</v>
      </c>
      <c r="L256" s="6">
        <v>450000</v>
      </c>
      <c r="M256" s="6">
        <v>450000</v>
      </c>
      <c r="N256" s="6">
        <v>500</v>
      </c>
      <c r="O256" s="6">
        <v>500</v>
      </c>
      <c r="P256" s="6" t="s">
        <v>33</v>
      </c>
      <c r="Q256" s="6">
        <v>150</v>
      </c>
      <c r="R256" s="6">
        <v>50</v>
      </c>
      <c r="S256" s="6">
        <v>100</v>
      </c>
      <c r="T256" s="6" t="s">
        <v>33</v>
      </c>
      <c r="U256" s="55">
        <v>200</v>
      </c>
      <c r="V256" s="9">
        <v>45742</v>
      </c>
      <c r="W256" s="9">
        <v>45742</v>
      </c>
      <c r="X256" s="9">
        <v>45744</v>
      </c>
      <c r="Y256" s="9">
        <v>46108</v>
      </c>
      <c r="Z256" s="12" t="s">
        <v>969</v>
      </c>
    </row>
    <row r="257" spans="1:26" s="2" customFormat="1" ht="47.25" customHeight="1">
      <c r="A257" s="4" t="s">
        <v>42</v>
      </c>
      <c r="B257" s="4" t="s">
        <v>29</v>
      </c>
      <c r="C257" s="5" t="s">
        <v>970</v>
      </c>
      <c r="D257" s="5" t="s">
        <v>971</v>
      </c>
      <c r="E257" s="5" t="s">
        <v>971</v>
      </c>
      <c r="F257" s="5" t="s">
        <v>5117</v>
      </c>
      <c r="G257" s="5" t="s">
        <v>972</v>
      </c>
      <c r="H257" s="6" t="s">
        <v>5445</v>
      </c>
      <c r="I257" s="6">
        <v>1</v>
      </c>
      <c r="J257" s="5" t="s">
        <v>972</v>
      </c>
      <c r="K257" s="6">
        <v>1</v>
      </c>
      <c r="L257" s="6">
        <v>450000</v>
      </c>
      <c r="M257" s="6">
        <v>450000</v>
      </c>
      <c r="N257" s="6">
        <v>500</v>
      </c>
      <c r="O257" s="6">
        <v>500</v>
      </c>
      <c r="P257" s="6" t="s">
        <v>33</v>
      </c>
      <c r="Q257" s="6">
        <v>150</v>
      </c>
      <c r="R257" s="6">
        <v>50</v>
      </c>
      <c r="S257" s="6">
        <v>100</v>
      </c>
      <c r="T257" s="6" t="s">
        <v>33</v>
      </c>
      <c r="U257" s="55">
        <v>200</v>
      </c>
      <c r="V257" s="9">
        <v>45742</v>
      </c>
      <c r="W257" s="9">
        <v>45742</v>
      </c>
      <c r="X257" s="9">
        <v>45744</v>
      </c>
      <c r="Y257" s="9">
        <v>46108</v>
      </c>
      <c r="Z257" s="12" t="s">
        <v>973</v>
      </c>
    </row>
    <row r="258" spans="1:26" s="2" customFormat="1" ht="47.25" customHeight="1">
      <c r="A258" s="4" t="s">
        <v>42</v>
      </c>
      <c r="B258" s="4" t="s">
        <v>29</v>
      </c>
      <c r="C258" s="5" t="s">
        <v>974</v>
      </c>
      <c r="D258" s="5" t="s">
        <v>975</v>
      </c>
      <c r="E258" s="5" t="s">
        <v>975</v>
      </c>
      <c r="F258" s="5" t="s">
        <v>5118</v>
      </c>
      <c r="G258" s="5" t="s">
        <v>976</v>
      </c>
      <c r="H258" s="6" t="s">
        <v>5446</v>
      </c>
      <c r="I258" s="6">
        <v>1</v>
      </c>
      <c r="J258" s="5" t="s">
        <v>976</v>
      </c>
      <c r="K258" s="6">
        <v>1</v>
      </c>
      <c r="L258" s="6">
        <v>450000</v>
      </c>
      <c r="M258" s="6">
        <v>450000</v>
      </c>
      <c r="N258" s="6">
        <v>500</v>
      </c>
      <c r="O258" s="6">
        <v>500</v>
      </c>
      <c r="P258" s="6" t="s">
        <v>33</v>
      </c>
      <c r="Q258" s="6">
        <v>150</v>
      </c>
      <c r="R258" s="6">
        <v>50</v>
      </c>
      <c r="S258" s="6">
        <v>100</v>
      </c>
      <c r="T258" s="6" t="s">
        <v>33</v>
      </c>
      <c r="U258" s="55">
        <v>200</v>
      </c>
      <c r="V258" s="9">
        <v>45742</v>
      </c>
      <c r="W258" s="9">
        <v>45742</v>
      </c>
      <c r="X258" s="9">
        <v>45743</v>
      </c>
      <c r="Y258" s="9">
        <v>46107</v>
      </c>
      <c r="Z258" s="12" t="s">
        <v>977</v>
      </c>
    </row>
    <row r="259" spans="1:26" s="2" customFormat="1" ht="47.25" customHeight="1">
      <c r="A259" s="4" t="s">
        <v>42</v>
      </c>
      <c r="B259" s="4" t="s">
        <v>29</v>
      </c>
      <c r="C259" s="5" t="s">
        <v>978</v>
      </c>
      <c r="D259" s="5" t="s">
        <v>979</v>
      </c>
      <c r="E259" s="5" t="s">
        <v>979</v>
      </c>
      <c r="F259" s="5" t="s">
        <v>5051</v>
      </c>
      <c r="G259" s="5" t="s">
        <v>980</v>
      </c>
      <c r="H259" s="6" t="s">
        <v>5447</v>
      </c>
      <c r="I259" s="6">
        <v>1</v>
      </c>
      <c r="J259" s="5" t="s">
        <v>980</v>
      </c>
      <c r="K259" s="6">
        <v>1</v>
      </c>
      <c r="L259" s="6">
        <v>450000</v>
      </c>
      <c r="M259" s="6">
        <v>450000</v>
      </c>
      <c r="N259" s="6">
        <v>500</v>
      </c>
      <c r="O259" s="6">
        <v>500</v>
      </c>
      <c r="P259" s="6" t="s">
        <v>33</v>
      </c>
      <c r="Q259" s="6">
        <v>150</v>
      </c>
      <c r="R259" s="6">
        <v>50</v>
      </c>
      <c r="S259" s="6">
        <v>100</v>
      </c>
      <c r="T259" s="6" t="s">
        <v>33</v>
      </c>
      <c r="U259" s="55">
        <v>200</v>
      </c>
      <c r="V259" s="9">
        <v>45742</v>
      </c>
      <c r="W259" s="9">
        <v>45742</v>
      </c>
      <c r="X259" s="9">
        <v>45743</v>
      </c>
      <c r="Y259" s="9">
        <v>46107</v>
      </c>
      <c r="Z259" s="12" t="s">
        <v>981</v>
      </c>
    </row>
    <row r="260" spans="1:26" s="2" customFormat="1" ht="47.25" customHeight="1">
      <c r="A260" s="4" t="s">
        <v>42</v>
      </c>
      <c r="B260" s="4" t="s">
        <v>29</v>
      </c>
      <c r="C260" s="5" t="s">
        <v>982</v>
      </c>
      <c r="D260" s="5" t="s">
        <v>983</v>
      </c>
      <c r="E260" s="5" t="s">
        <v>983</v>
      </c>
      <c r="F260" s="5" t="s">
        <v>5022</v>
      </c>
      <c r="G260" s="5" t="s">
        <v>984</v>
      </c>
      <c r="H260" s="6" t="s">
        <v>5448</v>
      </c>
      <c r="I260" s="6">
        <v>1</v>
      </c>
      <c r="J260" s="5" t="s">
        <v>984</v>
      </c>
      <c r="K260" s="6">
        <v>1</v>
      </c>
      <c r="L260" s="6">
        <v>450000</v>
      </c>
      <c r="M260" s="6">
        <v>450000</v>
      </c>
      <c r="N260" s="6">
        <v>500</v>
      </c>
      <c r="O260" s="6">
        <v>500</v>
      </c>
      <c r="P260" s="6" t="s">
        <v>33</v>
      </c>
      <c r="Q260" s="6">
        <v>150</v>
      </c>
      <c r="R260" s="6">
        <v>50</v>
      </c>
      <c r="S260" s="6">
        <v>100</v>
      </c>
      <c r="T260" s="6" t="s">
        <v>33</v>
      </c>
      <c r="U260" s="55">
        <v>200</v>
      </c>
      <c r="V260" s="9">
        <v>45742</v>
      </c>
      <c r="W260" s="9">
        <v>45742</v>
      </c>
      <c r="X260" s="9">
        <v>45743</v>
      </c>
      <c r="Y260" s="9">
        <v>46107</v>
      </c>
      <c r="Z260" s="12" t="s">
        <v>985</v>
      </c>
    </row>
    <row r="261" spans="1:26" s="2" customFormat="1" ht="47.25" customHeight="1">
      <c r="A261" s="4" t="s">
        <v>42</v>
      </c>
      <c r="B261" s="4" t="s">
        <v>29</v>
      </c>
      <c r="C261" s="5" t="s">
        <v>986</v>
      </c>
      <c r="D261" s="5" t="s">
        <v>987</v>
      </c>
      <c r="E261" s="5" t="s">
        <v>987</v>
      </c>
      <c r="F261" s="5" t="s">
        <v>5119</v>
      </c>
      <c r="G261" s="5" t="s">
        <v>988</v>
      </c>
      <c r="H261" s="6" t="s">
        <v>5346</v>
      </c>
      <c r="I261" s="6">
        <v>1</v>
      </c>
      <c r="J261" s="5" t="s">
        <v>988</v>
      </c>
      <c r="K261" s="6">
        <v>1</v>
      </c>
      <c r="L261" s="6">
        <v>450000</v>
      </c>
      <c r="M261" s="6">
        <v>450000</v>
      </c>
      <c r="N261" s="6">
        <v>500</v>
      </c>
      <c r="O261" s="6">
        <v>500</v>
      </c>
      <c r="P261" s="6" t="s">
        <v>33</v>
      </c>
      <c r="Q261" s="6">
        <v>150</v>
      </c>
      <c r="R261" s="6">
        <v>50</v>
      </c>
      <c r="S261" s="6">
        <v>100</v>
      </c>
      <c r="T261" s="6" t="s">
        <v>33</v>
      </c>
      <c r="U261" s="55">
        <v>200</v>
      </c>
      <c r="V261" s="9">
        <v>45742</v>
      </c>
      <c r="W261" s="9">
        <v>45742</v>
      </c>
      <c r="X261" s="9">
        <v>45743</v>
      </c>
      <c r="Y261" s="9">
        <v>46107</v>
      </c>
      <c r="Z261" s="12" t="s">
        <v>989</v>
      </c>
    </row>
    <row r="262" spans="1:26" s="2" customFormat="1" ht="47.25" customHeight="1">
      <c r="A262" s="4" t="s">
        <v>42</v>
      </c>
      <c r="B262" s="4" t="s">
        <v>29</v>
      </c>
      <c r="C262" s="5" t="s">
        <v>990</v>
      </c>
      <c r="D262" s="5" t="s">
        <v>991</v>
      </c>
      <c r="E262" s="5" t="s">
        <v>991</v>
      </c>
      <c r="F262" s="5" t="s">
        <v>5120</v>
      </c>
      <c r="G262" s="5" t="s">
        <v>992</v>
      </c>
      <c r="H262" s="6" t="s">
        <v>5449</v>
      </c>
      <c r="I262" s="6">
        <v>1</v>
      </c>
      <c r="J262" s="5" t="s">
        <v>992</v>
      </c>
      <c r="K262" s="6">
        <v>1</v>
      </c>
      <c r="L262" s="6">
        <v>450000</v>
      </c>
      <c r="M262" s="6">
        <v>450000</v>
      </c>
      <c r="N262" s="6">
        <v>500</v>
      </c>
      <c r="O262" s="6">
        <v>500</v>
      </c>
      <c r="P262" s="6" t="s">
        <v>33</v>
      </c>
      <c r="Q262" s="6">
        <v>150</v>
      </c>
      <c r="R262" s="6">
        <v>50</v>
      </c>
      <c r="S262" s="6">
        <v>100</v>
      </c>
      <c r="T262" s="6" t="s">
        <v>33</v>
      </c>
      <c r="U262" s="55">
        <v>200</v>
      </c>
      <c r="V262" s="9">
        <v>45742</v>
      </c>
      <c r="W262" s="9">
        <v>45742</v>
      </c>
      <c r="X262" s="9">
        <v>45743</v>
      </c>
      <c r="Y262" s="9">
        <v>46107</v>
      </c>
      <c r="Z262" s="12" t="s">
        <v>993</v>
      </c>
    </row>
    <row r="263" spans="1:26" s="2" customFormat="1" ht="47.25" customHeight="1">
      <c r="A263" s="4" t="s">
        <v>42</v>
      </c>
      <c r="B263" s="4" t="s">
        <v>29</v>
      </c>
      <c r="C263" s="5" t="s">
        <v>994</v>
      </c>
      <c r="D263" s="5" t="s">
        <v>995</v>
      </c>
      <c r="E263" s="5" t="s">
        <v>995</v>
      </c>
      <c r="F263" s="5" t="s">
        <v>5121</v>
      </c>
      <c r="G263" s="5" t="s">
        <v>996</v>
      </c>
      <c r="H263" s="6" t="s">
        <v>5450</v>
      </c>
      <c r="I263" s="6">
        <v>1</v>
      </c>
      <c r="J263" s="5" t="s">
        <v>996</v>
      </c>
      <c r="K263" s="6">
        <v>1</v>
      </c>
      <c r="L263" s="6">
        <v>450000</v>
      </c>
      <c r="M263" s="6">
        <v>450000</v>
      </c>
      <c r="N263" s="6">
        <v>500</v>
      </c>
      <c r="O263" s="6">
        <v>500</v>
      </c>
      <c r="P263" s="6" t="s">
        <v>33</v>
      </c>
      <c r="Q263" s="6">
        <v>150</v>
      </c>
      <c r="R263" s="6">
        <v>50</v>
      </c>
      <c r="S263" s="6">
        <v>100</v>
      </c>
      <c r="T263" s="6" t="s">
        <v>33</v>
      </c>
      <c r="U263" s="55">
        <v>200</v>
      </c>
      <c r="V263" s="9">
        <v>45742</v>
      </c>
      <c r="W263" s="9">
        <v>45742</v>
      </c>
      <c r="X263" s="9">
        <v>45744</v>
      </c>
      <c r="Y263" s="9">
        <v>46108</v>
      </c>
      <c r="Z263" s="12" t="s">
        <v>997</v>
      </c>
    </row>
    <row r="264" spans="1:26" s="2" customFormat="1" ht="47.25" customHeight="1">
      <c r="A264" s="4" t="s">
        <v>42</v>
      </c>
      <c r="B264" s="4" t="s">
        <v>29</v>
      </c>
      <c r="C264" s="5" t="s">
        <v>998</v>
      </c>
      <c r="D264" s="5" t="s">
        <v>999</v>
      </c>
      <c r="E264" s="5" t="s">
        <v>999</v>
      </c>
      <c r="F264" s="5" t="s">
        <v>5122</v>
      </c>
      <c r="G264" s="5" t="s">
        <v>1000</v>
      </c>
      <c r="H264" s="6" t="s">
        <v>5377</v>
      </c>
      <c r="I264" s="6">
        <v>1</v>
      </c>
      <c r="J264" s="5" t="s">
        <v>1000</v>
      </c>
      <c r="K264" s="6">
        <v>1</v>
      </c>
      <c r="L264" s="6">
        <v>450000</v>
      </c>
      <c r="M264" s="6">
        <v>450000</v>
      </c>
      <c r="N264" s="6">
        <v>500</v>
      </c>
      <c r="O264" s="6">
        <v>500</v>
      </c>
      <c r="P264" s="6" t="s">
        <v>33</v>
      </c>
      <c r="Q264" s="6">
        <v>150</v>
      </c>
      <c r="R264" s="6">
        <v>50</v>
      </c>
      <c r="S264" s="6">
        <v>100</v>
      </c>
      <c r="T264" s="6" t="s">
        <v>33</v>
      </c>
      <c r="U264" s="55">
        <v>200</v>
      </c>
      <c r="V264" s="9">
        <v>45742</v>
      </c>
      <c r="W264" s="9">
        <v>45742</v>
      </c>
      <c r="X264" s="9">
        <v>45744</v>
      </c>
      <c r="Y264" s="9">
        <v>46108</v>
      </c>
      <c r="Z264" s="12" t="s">
        <v>1001</v>
      </c>
    </row>
    <row r="265" spans="1:26" s="2" customFormat="1" ht="47.25" customHeight="1">
      <c r="A265" s="4" t="s">
        <v>42</v>
      </c>
      <c r="B265" s="4" t="s">
        <v>29</v>
      </c>
      <c r="C265" s="5" t="s">
        <v>1002</v>
      </c>
      <c r="D265" s="5" t="s">
        <v>1003</v>
      </c>
      <c r="E265" s="5" t="s">
        <v>1003</v>
      </c>
      <c r="F265" s="5" t="s">
        <v>5071</v>
      </c>
      <c r="G265" s="5" t="s">
        <v>1004</v>
      </c>
      <c r="H265" s="6" t="s">
        <v>5451</v>
      </c>
      <c r="I265" s="6">
        <v>1</v>
      </c>
      <c r="J265" s="5" t="s">
        <v>1004</v>
      </c>
      <c r="K265" s="6">
        <v>1</v>
      </c>
      <c r="L265" s="6">
        <v>450000</v>
      </c>
      <c r="M265" s="6">
        <v>450000</v>
      </c>
      <c r="N265" s="6">
        <v>500</v>
      </c>
      <c r="O265" s="6">
        <v>500</v>
      </c>
      <c r="P265" s="6" t="s">
        <v>33</v>
      </c>
      <c r="Q265" s="6">
        <v>150</v>
      </c>
      <c r="R265" s="6">
        <v>50</v>
      </c>
      <c r="S265" s="6">
        <v>100</v>
      </c>
      <c r="T265" s="6" t="s">
        <v>33</v>
      </c>
      <c r="U265" s="55">
        <v>200</v>
      </c>
      <c r="V265" s="9">
        <v>45744</v>
      </c>
      <c r="W265" s="9">
        <v>45744</v>
      </c>
      <c r="X265" s="9">
        <v>45747</v>
      </c>
      <c r="Y265" s="9">
        <v>46111</v>
      </c>
      <c r="Z265" s="12" t="s">
        <v>1005</v>
      </c>
    </row>
    <row r="266" spans="1:26" s="2" customFormat="1" ht="47.25" customHeight="1">
      <c r="A266" s="4" t="s">
        <v>42</v>
      </c>
      <c r="B266" s="4" t="s">
        <v>29</v>
      </c>
      <c r="C266" s="5" t="s">
        <v>1006</v>
      </c>
      <c r="D266" s="5" t="s">
        <v>1007</v>
      </c>
      <c r="E266" s="5" t="s">
        <v>1007</v>
      </c>
      <c r="F266" s="5" t="s">
        <v>5123</v>
      </c>
      <c r="G266" s="5" t="s">
        <v>1008</v>
      </c>
      <c r="H266" s="6" t="s">
        <v>5452</v>
      </c>
      <c r="I266" s="6">
        <v>1</v>
      </c>
      <c r="J266" s="5" t="s">
        <v>1008</v>
      </c>
      <c r="K266" s="6">
        <v>1</v>
      </c>
      <c r="L266" s="6">
        <v>450000</v>
      </c>
      <c r="M266" s="6">
        <v>450000</v>
      </c>
      <c r="N266" s="6">
        <v>500</v>
      </c>
      <c r="O266" s="6">
        <v>500</v>
      </c>
      <c r="P266" s="6" t="s">
        <v>33</v>
      </c>
      <c r="Q266" s="6">
        <v>150</v>
      </c>
      <c r="R266" s="6">
        <v>50</v>
      </c>
      <c r="S266" s="6">
        <v>100</v>
      </c>
      <c r="T266" s="6" t="s">
        <v>33</v>
      </c>
      <c r="U266" s="55">
        <v>200</v>
      </c>
      <c r="V266" s="9">
        <v>45744</v>
      </c>
      <c r="W266" s="9">
        <v>45744</v>
      </c>
      <c r="X266" s="9">
        <v>45747</v>
      </c>
      <c r="Y266" s="9">
        <v>46111</v>
      </c>
      <c r="Z266" s="12" t="s">
        <v>1009</v>
      </c>
    </row>
    <row r="267" spans="1:26" s="2" customFormat="1" ht="47.25" customHeight="1">
      <c r="A267" s="4" t="s">
        <v>42</v>
      </c>
      <c r="B267" s="4" t="s">
        <v>29</v>
      </c>
      <c r="C267" s="5" t="s">
        <v>1010</v>
      </c>
      <c r="D267" s="5" t="s">
        <v>1011</v>
      </c>
      <c r="E267" s="5" t="s">
        <v>1011</v>
      </c>
      <c r="F267" s="5" t="s">
        <v>5124</v>
      </c>
      <c r="G267" s="5" t="s">
        <v>1012</v>
      </c>
      <c r="H267" s="6" t="s">
        <v>5453</v>
      </c>
      <c r="I267" s="6">
        <v>1</v>
      </c>
      <c r="J267" s="5" t="s">
        <v>1012</v>
      </c>
      <c r="K267" s="6">
        <v>1</v>
      </c>
      <c r="L267" s="6">
        <v>450000</v>
      </c>
      <c r="M267" s="6">
        <v>450000</v>
      </c>
      <c r="N267" s="6">
        <v>500</v>
      </c>
      <c r="O267" s="6">
        <v>500</v>
      </c>
      <c r="P267" s="6" t="s">
        <v>33</v>
      </c>
      <c r="Q267" s="6">
        <v>150</v>
      </c>
      <c r="R267" s="6">
        <v>50</v>
      </c>
      <c r="S267" s="6">
        <v>100</v>
      </c>
      <c r="T267" s="6" t="s">
        <v>33</v>
      </c>
      <c r="U267" s="55">
        <v>200</v>
      </c>
      <c r="V267" s="9">
        <v>45744</v>
      </c>
      <c r="W267" s="9">
        <v>45744</v>
      </c>
      <c r="X267" s="9">
        <v>45747</v>
      </c>
      <c r="Y267" s="9">
        <v>46111</v>
      </c>
      <c r="Z267" s="12" t="s">
        <v>1013</v>
      </c>
    </row>
    <row r="268" spans="1:26" s="2" customFormat="1" ht="47.25" customHeight="1">
      <c r="A268" s="4" t="s">
        <v>42</v>
      </c>
      <c r="B268" s="4" t="s">
        <v>29</v>
      </c>
      <c r="C268" s="5" t="s">
        <v>1014</v>
      </c>
      <c r="D268" s="5" t="s">
        <v>1015</v>
      </c>
      <c r="E268" s="5" t="s">
        <v>1015</v>
      </c>
      <c r="F268" s="5" t="s">
        <v>5125</v>
      </c>
      <c r="G268" s="5" t="s">
        <v>1016</v>
      </c>
      <c r="H268" s="6" t="s">
        <v>5302</v>
      </c>
      <c r="I268" s="6">
        <v>1</v>
      </c>
      <c r="J268" s="5" t="s">
        <v>1016</v>
      </c>
      <c r="K268" s="6">
        <v>1</v>
      </c>
      <c r="L268" s="6">
        <v>450000</v>
      </c>
      <c r="M268" s="6">
        <v>450000</v>
      </c>
      <c r="N268" s="6">
        <v>500</v>
      </c>
      <c r="O268" s="6">
        <v>500</v>
      </c>
      <c r="P268" s="6" t="s">
        <v>33</v>
      </c>
      <c r="Q268" s="6">
        <v>150</v>
      </c>
      <c r="R268" s="6">
        <v>50</v>
      </c>
      <c r="S268" s="6">
        <v>100</v>
      </c>
      <c r="T268" s="6" t="s">
        <v>33</v>
      </c>
      <c r="U268" s="55">
        <v>200</v>
      </c>
      <c r="V268" s="9">
        <v>45744</v>
      </c>
      <c r="W268" s="9">
        <v>45744</v>
      </c>
      <c r="X268" s="9">
        <v>45747</v>
      </c>
      <c r="Y268" s="9">
        <v>46111</v>
      </c>
      <c r="Z268" s="12" t="s">
        <v>1017</v>
      </c>
    </row>
    <row r="269" spans="1:26" s="2" customFormat="1" ht="47.25" customHeight="1">
      <c r="A269" s="4" t="s">
        <v>42</v>
      </c>
      <c r="B269" s="4" t="s">
        <v>29</v>
      </c>
      <c r="C269" s="5" t="s">
        <v>1018</v>
      </c>
      <c r="D269" s="5" t="s">
        <v>1019</v>
      </c>
      <c r="E269" s="5" t="s">
        <v>1019</v>
      </c>
      <c r="F269" s="5" t="s">
        <v>5126</v>
      </c>
      <c r="G269" s="5" t="s">
        <v>1020</v>
      </c>
      <c r="H269" s="6" t="s">
        <v>5454</v>
      </c>
      <c r="I269" s="6">
        <v>1</v>
      </c>
      <c r="J269" s="5" t="s">
        <v>1020</v>
      </c>
      <c r="K269" s="6">
        <v>1</v>
      </c>
      <c r="L269" s="6">
        <v>450000</v>
      </c>
      <c r="M269" s="6">
        <v>450000</v>
      </c>
      <c r="N269" s="6">
        <v>500</v>
      </c>
      <c r="O269" s="6">
        <v>500</v>
      </c>
      <c r="P269" s="6" t="s">
        <v>33</v>
      </c>
      <c r="Q269" s="6">
        <v>150</v>
      </c>
      <c r="R269" s="6">
        <v>50</v>
      </c>
      <c r="S269" s="6">
        <v>100</v>
      </c>
      <c r="T269" s="6" t="s">
        <v>33</v>
      </c>
      <c r="U269" s="55">
        <v>200</v>
      </c>
      <c r="V269" s="9">
        <v>45744</v>
      </c>
      <c r="W269" s="9">
        <v>45744</v>
      </c>
      <c r="X269" s="9">
        <v>45747</v>
      </c>
      <c r="Y269" s="9">
        <v>46111</v>
      </c>
      <c r="Z269" s="12" t="s">
        <v>1021</v>
      </c>
    </row>
    <row r="270" spans="1:26" s="2" customFormat="1" ht="47.25" customHeight="1">
      <c r="A270" s="4" t="s">
        <v>42</v>
      </c>
      <c r="B270" s="4" t="s">
        <v>29</v>
      </c>
      <c r="C270" s="5" t="s">
        <v>1022</v>
      </c>
      <c r="D270" s="5" t="s">
        <v>1023</v>
      </c>
      <c r="E270" s="5" t="s">
        <v>1023</v>
      </c>
      <c r="F270" s="5" t="s">
        <v>5020</v>
      </c>
      <c r="G270" s="5" t="s">
        <v>1024</v>
      </c>
      <c r="H270" s="6" t="s">
        <v>5271</v>
      </c>
      <c r="I270" s="6">
        <v>1</v>
      </c>
      <c r="J270" s="5" t="s">
        <v>1024</v>
      </c>
      <c r="K270" s="6">
        <v>1</v>
      </c>
      <c r="L270" s="6">
        <v>450000</v>
      </c>
      <c r="M270" s="6">
        <v>450000</v>
      </c>
      <c r="N270" s="6">
        <v>500</v>
      </c>
      <c r="O270" s="6">
        <v>500</v>
      </c>
      <c r="P270" s="6" t="s">
        <v>33</v>
      </c>
      <c r="Q270" s="6">
        <v>150</v>
      </c>
      <c r="R270" s="6">
        <v>50</v>
      </c>
      <c r="S270" s="6">
        <v>100</v>
      </c>
      <c r="T270" s="6" t="s">
        <v>33</v>
      </c>
      <c r="U270" s="55">
        <v>200</v>
      </c>
      <c r="V270" s="9">
        <v>45744</v>
      </c>
      <c r="W270" s="9">
        <v>45744</v>
      </c>
      <c r="X270" s="9">
        <v>45747</v>
      </c>
      <c r="Y270" s="9">
        <v>46111</v>
      </c>
      <c r="Z270" s="12" t="s">
        <v>1025</v>
      </c>
    </row>
    <row r="271" spans="1:26" s="2" customFormat="1" ht="47.25" customHeight="1">
      <c r="A271" s="4" t="s">
        <v>42</v>
      </c>
      <c r="B271" s="4" t="s">
        <v>29</v>
      </c>
      <c r="C271" s="5" t="s">
        <v>1026</v>
      </c>
      <c r="D271" s="5" t="s">
        <v>1027</v>
      </c>
      <c r="E271" s="5" t="s">
        <v>1027</v>
      </c>
      <c r="F271" s="5" t="s">
        <v>5046</v>
      </c>
      <c r="G271" s="5" t="s">
        <v>1028</v>
      </c>
      <c r="H271" s="6" t="s">
        <v>5455</v>
      </c>
      <c r="I271" s="6">
        <v>1</v>
      </c>
      <c r="J271" s="5" t="s">
        <v>1028</v>
      </c>
      <c r="K271" s="6">
        <v>1</v>
      </c>
      <c r="L271" s="6">
        <v>450000</v>
      </c>
      <c r="M271" s="6">
        <v>450000</v>
      </c>
      <c r="N271" s="6">
        <v>500</v>
      </c>
      <c r="O271" s="6">
        <v>500</v>
      </c>
      <c r="P271" s="6" t="s">
        <v>33</v>
      </c>
      <c r="Q271" s="6">
        <v>150</v>
      </c>
      <c r="R271" s="6">
        <v>50</v>
      </c>
      <c r="S271" s="6">
        <v>100</v>
      </c>
      <c r="T271" s="6" t="s">
        <v>33</v>
      </c>
      <c r="U271" s="55">
        <v>200</v>
      </c>
      <c r="V271" s="9">
        <v>45744</v>
      </c>
      <c r="W271" s="9">
        <v>45744</v>
      </c>
      <c r="X271" s="9">
        <v>45747</v>
      </c>
      <c r="Y271" s="9">
        <v>46111</v>
      </c>
      <c r="Z271" s="12" t="s">
        <v>1029</v>
      </c>
    </row>
    <row r="272" spans="1:26" s="2" customFormat="1" ht="47.25" customHeight="1">
      <c r="A272" s="4" t="s">
        <v>42</v>
      </c>
      <c r="B272" s="4" t="s">
        <v>29</v>
      </c>
      <c r="C272" s="5" t="s">
        <v>1030</v>
      </c>
      <c r="D272" s="5" t="s">
        <v>1031</v>
      </c>
      <c r="E272" s="5" t="s">
        <v>1031</v>
      </c>
      <c r="F272" s="5" t="s">
        <v>5046</v>
      </c>
      <c r="G272" s="5" t="s">
        <v>1032</v>
      </c>
      <c r="H272" s="6" t="s">
        <v>5456</v>
      </c>
      <c r="I272" s="6">
        <v>1</v>
      </c>
      <c r="J272" s="5" t="s">
        <v>1032</v>
      </c>
      <c r="K272" s="6">
        <v>1</v>
      </c>
      <c r="L272" s="6">
        <v>450000</v>
      </c>
      <c r="M272" s="6">
        <v>450000</v>
      </c>
      <c r="N272" s="6">
        <v>500</v>
      </c>
      <c r="O272" s="6">
        <v>500</v>
      </c>
      <c r="P272" s="6" t="s">
        <v>33</v>
      </c>
      <c r="Q272" s="6">
        <v>150</v>
      </c>
      <c r="R272" s="6">
        <v>50</v>
      </c>
      <c r="S272" s="6">
        <v>100</v>
      </c>
      <c r="T272" s="6" t="s">
        <v>33</v>
      </c>
      <c r="U272" s="55">
        <v>200</v>
      </c>
      <c r="V272" s="9">
        <v>45744</v>
      </c>
      <c r="W272" s="9">
        <v>45744</v>
      </c>
      <c r="X272" s="9">
        <v>45747</v>
      </c>
      <c r="Y272" s="9">
        <v>46111</v>
      </c>
      <c r="Z272" s="12" t="s">
        <v>1033</v>
      </c>
    </row>
    <row r="273" spans="1:26" s="2" customFormat="1" ht="47.25" customHeight="1">
      <c r="A273" s="4" t="s">
        <v>28</v>
      </c>
      <c r="B273" s="4" t="s">
        <v>29</v>
      </c>
      <c r="C273" s="5" t="s">
        <v>1034</v>
      </c>
      <c r="D273" s="5" t="s">
        <v>1035</v>
      </c>
      <c r="E273" s="5" t="s">
        <v>1035</v>
      </c>
      <c r="F273" s="5" t="s">
        <v>5075</v>
      </c>
      <c r="G273" s="5" t="s">
        <v>1036</v>
      </c>
      <c r="H273" s="6" t="s">
        <v>5457</v>
      </c>
      <c r="I273" s="6">
        <v>1</v>
      </c>
      <c r="J273" s="5" t="s">
        <v>1036</v>
      </c>
      <c r="K273" s="6">
        <v>1</v>
      </c>
      <c r="L273" s="6">
        <v>450000</v>
      </c>
      <c r="M273" s="6">
        <v>450000</v>
      </c>
      <c r="N273" s="6">
        <v>500</v>
      </c>
      <c r="O273" s="6">
        <v>500</v>
      </c>
      <c r="P273" s="6" t="s">
        <v>33</v>
      </c>
      <c r="Q273" s="6">
        <v>150</v>
      </c>
      <c r="R273" s="6">
        <v>50</v>
      </c>
      <c r="S273" s="6">
        <v>100</v>
      </c>
      <c r="T273" s="6" t="s">
        <v>33</v>
      </c>
      <c r="U273" s="55">
        <v>200</v>
      </c>
      <c r="V273" s="9">
        <v>45744</v>
      </c>
      <c r="W273" s="9">
        <v>45744</v>
      </c>
      <c r="X273" s="9">
        <v>45747</v>
      </c>
      <c r="Y273" s="9">
        <v>46111</v>
      </c>
      <c r="Z273" s="12" t="s">
        <v>1037</v>
      </c>
    </row>
    <row r="274" spans="1:26" s="2" customFormat="1" ht="47.25" customHeight="1">
      <c r="A274" s="4" t="s">
        <v>42</v>
      </c>
      <c r="B274" s="4" t="s">
        <v>29</v>
      </c>
      <c r="C274" s="5" t="s">
        <v>1038</v>
      </c>
      <c r="D274" s="5" t="s">
        <v>1039</v>
      </c>
      <c r="E274" s="5" t="s">
        <v>1039</v>
      </c>
      <c r="F274" s="5" t="s">
        <v>5127</v>
      </c>
      <c r="G274" s="5" t="s">
        <v>1040</v>
      </c>
      <c r="H274" s="6" t="s">
        <v>5458</v>
      </c>
      <c r="I274" s="6">
        <v>1</v>
      </c>
      <c r="J274" s="5" t="s">
        <v>1040</v>
      </c>
      <c r="K274" s="6">
        <v>1</v>
      </c>
      <c r="L274" s="6">
        <v>450000</v>
      </c>
      <c r="M274" s="6">
        <v>450000</v>
      </c>
      <c r="N274" s="6">
        <v>500</v>
      </c>
      <c r="O274" s="6">
        <v>500</v>
      </c>
      <c r="P274" s="6" t="s">
        <v>33</v>
      </c>
      <c r="Q274" s="6">
        <v>150</v>
      </c>
      <c r="R274" s="6">
        <v>50</v>
      </c>
      <c r="S274" s="6">
        <v>100</v>
      </c>
      <c r="T274" s="6" t="s">
        <v>33</v>
      </c>
      <c r="U274" s="55">
        <v>200</v>
      </c>
      <c r="V274" s="9">
        <v>45744</v>
      </c>
      <c r="W274" s="9">
        <v>45744</v>
      </c>
      <c r="X274" s="9">
        <v>45747</v>
      </c>
      <c r="Y274" s="9">
        <v>46111</v>
      </c>
      <c r="Z274" s="12" t="s">
        <v>1041</v>
      </c>
    </row>
    <row r="275" spans="1:26" s="2" customFormat="1" ht="47.25" customHeight="1">
      <c r="A275" s="4" t="s">
        <v>28</v>
      </c>
      <c r="B275" s="4" t="s">
        <v>29</v>
      </c>
      <c r="C275" s="5" t="s">
        <v>1042</v>
      </c>
      <c r="D275" s="5" t="s">
        <v>1043</v>
      </c>
      <c r="E275" s="5" t="s">
        <v>1043</v>
      </c>
      <c r="F275" s="5" t="s">
        <v>5059</v>
      </c>
      <c r="G275" s="5" t="s">
        <v>1044</v>
      </c>
      <c r="H275" s="6" t="s">
        <v>5459</v>
      </c>
      <c r="I275" s="6">
        <v>1</v>
      </c>
      <c r="J275" s="5" t="s">
        <v>1044</v>
      </c>
      <c r="K275" s="6">
        <v>1</v>
      </c>
      <c r="L275" s="6">
        <v>450000</v>
      </c>
      <c r="M275" s="6">
        <v>450000</v>
      </c>
      <c r="N275" s="6">
        <v>500</v>
      </c>
      <c r="O275" s="6">
        <v>500</v>
      </c>
      <c r="P275" s="6" t="s">
        <v>33</v>
      </c>
      <c r="Q275" s="6">
        <v>150</v>
      </c>
      <c r="R275" s="6">
        <v>50</v>
      </c>
      <c r="S275" s="6">
        <v>100</v>
      </c>
      <c r="T275" s="6" t="s">
        <v>33</v>
      </c>
      <c r="U275" s="55">
        <v>200</v>
      </c>
      <c r="V275" s="9">
        <v>45747</v>
      </c>
      <c r="W275" s="9">
        <v>45747</v>
      </c>
      <c r="X275" s="9">
        <v>45751</v>
      </c>
      <c r="Y275" s="9">
        <v>46115</v>
      </c>
      <c r="Z275" s="12" t="s">
        <v>1045</v>
      </c>
    </row>
    <row r="276" spans="1:26" s="2" customFormat="1" ht="47.25" customHeight="1">
      <c r="A276" s="4" t="s">
        <v>28</v>
      </c>
      <c r="B276" s="4" t="s">
        <v>29</v>
      </c>
      <c r="C276" s="5" t="s">
        <v>1046</v>
      </c>
      <c r="D276" s="5" t="s">
        <v>1047</v>
      </c>
      <c r="E276" s="5" t="s">
        <v>1047</v>
      </c>
      <c r="F276" s="5" t="s">
        <v>5048</v>
      </c>
      <c r="G276" s="5" t="s">
        <v>1048</v>
      </c>
      <c r="H276" s="6" t="s">
        <v>5460</v>
      </c>
      <c r="I276" s="6">
        <v>1</v>
      </c>
      <c r="J276" s="5" t="s">
        <v>1048</v>
      </c>
      <c r="K276" s="6">
        <v>1</v>
      </c>
      <c r="L276" s="6">
        <v>450000</v>
      </c>
      <c r="M276" s="6">
        <v>450000</v>
      </c>
      <c r="N276" s="6">
        <v>500</v>
      </c>
      <c r="O276" s="6">
        <v>500</v>
      </c>
      <c r="P276" s="6" t="s">
        <v>33</v>
      </c>
      <c r="Q276" s="6">
        <v>150</v>
      </c>
      <c r="R276" s="6">
        <v>50</v>
      </c>
      <c r="S276" s="6">
        <v>100</v>
      </c>
      <c r="T276" s="6" t="s">
        <v>33</v>
      </c>
      <c r="U276" s="55">
        <v>200</v>
      </c>
      <c r="V276" s="9">
        <v>45747</v>
      </c>
      <c r="W276" s="9">
        <v>45747</v>
      </c>
      <c r="X276" s="9">
        <v>45748</v>
      </c>
      <c r="Y276" s="9">
        <v>46112</v>
      </c>
      <c r="Z276" s="12" t="s">
        <v>1049</v>
      </c>
    </row>
    <row r="277" spans="1:26" s="2" customFormat="1" ht="47.25" customHeight="1">
      <c r="A277" s="4" t="s">
        <v>28</v>
      </c>
      <c r="B277" s="4" t="s">
        <v>29</v>
      </c>
      <c r="C277" s="5" t="s">
        <v>1050</v>
      </c>
      <c r="D277" s="5" t="s">
        <v>1051</v>
      </c>
      <c r="E277" s="5" t="s">
        <v>1051</v>
      </c>
      <c r="F277" s="5" t="s">
        <v>5083</v>
      </c>
      <c r="G277" s="5" t="s">
        <v>1052</v>
      </c>
      <c r="H277" s="6" t="s">
        <v>5461</v>
      </c>
      <c r="I277" s="6">
        <v>1</v>
      </c>
      <c r="J277" s="5" t="s">
        <v>1052</v>
      </c>
      <c r="K277" s="6">
        <v>1</v>
      </c>
      <c r="L277" s="6">
        <v>450000</v>
      </c>
      <c r="M277" s="6">
        <v>450000</v>
      </c>
      <c r="N277" s="6">
        <v>500</v>
      </c>
      <c r="O277" s="6">
        <v>500</v>
      </c>
      <c r="P277" s="6" t="s">
        <v>33</v>
      </c>
      <c r="Q277" s="6">
        <v>150</v>
      </c>
      <c r="R277" s="6">
        <v>50</v>
      </c>
      <c r="S277" s="6">
        <v>100</v>
      </c>
      <c r="T277" s="6" t="s">
        <v>33</v>
      </c>
      <c r="U277" s="55">
        <v>200</v>
      </c>
      <c r="V277" s="9">
        <v>45747</v>
      </c>
      <c r="W277" s="9">
        <v>45747</v>
      </c>
      <c r="X277" s="9">
        <v>45751</v>
      </c>
      <c r="Y277" s="9">
        <v>46115</v>
      </c>
      <c r="Z277" s="12" t="s">
        <v>1053</v>
      </c>
    </row>
    <row r="278" spans="1:26" s="2" customFormat="1" ht="47.25" customHeight="1">
      <c r="A278" s="4" t="s">
        <v>28</v>
      </c>
      <c r="B278" s="4" t="s">
        <v>29</v>
      </c>
      <c r="C278" s="5" t="s">
        <v>1054</v>
      </c>
      <c r="D278" s="5" t="s">
        <v>1055</v>
      </c>
      <c r="E278" s="5" t="s">
        <v>1055</v>
      </c>
      <c r="F278" s="5" t="s">
        <v>5021</v>
      </c>
      <c r="G278" s="5" t="s">
        <v>1056</v>
      </c>
      <c r="H278" s="6" t="s">
        <v>5335</v>
      </c>
      <c r="I278" s="6">
        <v>1</v>
      </c>
      <c r="J278" s="5" t="s">
        <v>1056</v>
      </c>
      <c r="K278" s="6">
        <v>1</v>
      </c>
      <c r="L278" s="6">
        <v>450000</v>
      </c>
      <c r="M278" s="6">
        <v>450000</v>
      </c>
      <c r="N278" s="6">
        <v>500</v>
      </c>
      <c r="O278" s="6">
        <v>500</v>
      </c>
      <c r="P278" s="6" t="s">
        <v>33</v>
      </c>
      <c r="Q278" s="6">
        <v>150</v>
      </c>
      <c r="R278" s="6">
        <v>50</v>
      </c>
      <c r="S278" s="6">
        <v>100</v>
      </c>
      <c r="T278" s="6" t="s">
        <v>33</v>
      </c>
      <c r="U278" s="55">
        <v>200</v>
      </c>
      <c r="V278" s="9">
        <v>45747</v>
      </c>
      <c r="W278" s="9">
        <v>45747</v>
      </c>
      <c r="X278" s="9">
        <v>45751</v>
      </c>
      <c r="Y278" s="9">
        <v>46115</v>
      </c>
      <c r="Z278" s="12" t="s">
        <v>1057</v>
      </c>
    </row>
    <row r="279" spans="1:26" s="2" customFormat="1" ht="47.25" customHeight="1">
      <c r="A279" s="4" t="s">
        <v>28</v>
      </c>
      <c r="B279" s="4" t="s">
        <v>29</v>
      </c>
      <c r="C279" s="5" t="s">
        <v>1058</v>
      </c>
      <c r="D279" s="5" t="s">
        <v>1059</v>
      </c>
      <c r="E279" s="5" t="s">
        <v>1059</v>
      </c>
      <c r="F279" s="5" t="s">
        <v>5046</v>
      </c>
      <c r="G279" s="5" t="s">
        <v>1060</v>
      </c>
      <c r="H279" s="6" t="s">
        <v>5462</v>
      </c>
      <c r="I279" s="6">
        <v>1</v>
      </c>
      <c r="J279" s="5" t="s">
        <v>1060</v>
      </c>
      <c r="K279" s="6">
        <v>1</v>
      </c>
      <c r="L279" s="6">
        <v>450000</v>
      </c>
      <c r="M279" s="6">
        <v>450000</v>
      </c>
      <c r="N279" s="6">
        <v>500</v>
      </c>
      <c r="O279" s="6">
        <v>500</v>
      </c>
      <c r="P279" s="6" t="s">
        <v>33</v>
      </c>
      <c r="Q279" s="6">
        <v>150</v>
      </c>
      <c r="R279" s="6">
        <v>50</v>
      </c>
      <c r="S279" s="6">
        <v>100</v>
      </c>
      <c r="T279" s="6" t="s">
        <v>33</v>
      </c>
      <c r="U279" s="55">
        <v>200</v>
      </c>
      <c r="V279" s="9">
        <v>45747</v>
      </c>
      <c r="W279" s="9">
        <v>45747</v>
      </c>
      <c r="X279" s="9">
        <v>45751</v>
      </c>
      <c r="Y279" s="9">
        <v>46115</v>
      </c>
      <c r="Z279" s="12" t="s">
        <v>1061</v>
      </c>
    </row>
    <row r="280" spans="1:26" s="2" customFormat="1" ht="47.25" customHeight="1">
      <c r="A280" s="4" t="s">
        <v>28</v>
      </c>
      <c r="B280" s="4" t="s">
        <v>29</v>
      </c>
      <c r="C280" s="5" t="s">
        <v>1062</v>
      </c>
      <c r="D280" s="5" t="s">
        <v>184</v>
      </c>
      <c r="E280" s="5" t="s">
        <v>184</v>
      </c>
      <c r="F280" s="5" t="s">
        <v>5037</v>
      </c>
      <c r="G280" s="5" t="s">
        <v>185</v>
      </c>
      <c r="H280" s="6" t="s">
        <v>5299</v>
      </c>
      <c r="I280" s="6">
        <v>1</v>
      </c>
      <c r="J280" s="5" t="s">
        <v>185</v>
      </c>
      <c r="K280" s="6">
        <v>1</v>
      </c>
      <c r="L280" s="6">
        <v>450000</v>
      </c>
      <c r="M280" s="6">
        <v>450000</v>
      </c>
      <c r="N280" s="6">
        <v>500</v>
      </c>
      <c r="O280" s="6">
        <v>500</v>
      </c>
      <c r="P280" s="6" t="s">
        <v>33</v>
      </c>
      <c r="Q280" s="6">
        <v>150</v>
      </c>
      <c r="R280" s="6">
        <v>50</v>
      </c>
      <c r="S280" s="6">
        <v>100</v>
      </c>
      <c r="T280" s="6" t="s">
        <v>33</v>
      </c>
      <c r="U280" s="55">
        <v>200</v>
      </c>
      <c r="V280" s="9">
        <v>45747</v>
      </c>
      <c r="W280" s="9">
        <v>45747</v>
      </c>
      <c r="X280" s="9">
        <v>45751</v>
      </c>
      <c r="Y280" s="9">
        <v>46115</v>
      </c>
      <c r="Z280" s="12" t="s">
        <v>1063</v>
      </c>
    </row>
    <row r="281" spans="1:26" s="2" customFormat="1" ht="47.25" customHeight="1">
      <c r="A281" s="4" t="s">
        <v>28</v>
      </c>
      <c r="B281" s="4" t="s">
        <v>29</v>
      </c>
      <c r="C281" s="5" t="s">
        <v>1064</v>
      </c>
      <c r="D281" s="5" t="s">
        <v>1065</v>
      </c>
      <c r="E281" s="5" t="s">
        <v>1065</v>
      </c>
      <c r="F281" s="5" t="s">
        <v>5084</v>
      </c>
      <c r="G281" s="5" t="s">
        <v>1066</v>
      </c>
      <c r="H281" s="6" t="s">
        <v>5463</v>
      </c>
      <c r="I281" s="6">
        <v>1</v>
      </c>
      <c r="J281" s="5" t="s">
        <v>1066</v>
      </c>
      <c r="K281" s="6">
        <v>1</v>
      </c>
      <c r="L281" s="6">
        <v>450000</v>
      </c>
      <c r="M281" s="6">
        <v>450000</v>
      </c>
      <c r="N281" s="6">
        <v>500</v>
      </c>
      <c r="O281" s="6">
        <v>500</v>
      </c>
      <c r="P281" s="6" t="s">
        <v>33</v>
      </c>
      <c r="Q281" s="6">
        <v>150</v>
      </c>
      <c r="R281" s="6">
        <v>50</v>
      </c>
      <c r="S281" s="6">
        <v>100</v>
      </c>
      <c r="T281" s="6" t="s">
        <v>33</v>
      </c>
      <c r="U281" s="55">
        <v>200</v>
      </c>
      <c r="V281" s="9">
        <v>45747</v>
      </c>
      <c r="W281" s="9">
        <v>45747</v>
      </c>
      <c r="X281" s="9">
        <v>45751</v>
      </c>
      <c r="Y281" s="9">
        <v>46115</v>
      </c>
      <c r="Z281" s="12" t="s">
        <v>1067</v>
      </c>
    </row>
    <row r="282" spans="1:26" s="2" customFormat="1" ht="47.25" customHeight="1">
      <c r="A282" s="4" t="s">
        <v>28</v>
      </c>
      <c r="B282" s="4" t="s">
        <v>29</v>
      </c>
      <c r="C282" s="5" t="s">
        <v>1068</v>
      </c>
      <c r="D282" s="5" t="s">
        <v>1069</v>
      </c>
      <c r="E282" s="5" t="s">
        <v>1069</v>
      </c>
      <c r="F282" s="5" t="s">
        <v>5095</v>
      </c>
      <c r="G282" s="5" t="s">
        <v>1070</v>
      </c>
      <c r="H282" s="6" t="s">
        <v>5366</v>
      </c>
      <c r="I282" s="6">
        <v>1</v>
      </c>
      <c r="J282" s="5" t="s">
        <v>1070</v>
      </c>
      <c r="K282" s="6">
        <v>1</v>
      </c>
      <c r="L282" s="6">
        <v>450000</v>
      </c>
      <c r="M282" s="6">
        <v>450000</v>
      </c>
      <c r="N282" s="6">
        <v>500</v>
      </c>
      <c r="O282" s="6">
        <v>500</v>
      </c>
      <c r="P282" s="6" t="s">
        <v>33</v>
      </c>
      <c r="Q282" s="6">
        <v>150</v>
      </c>
      <c r="R282" s="6">
        <v>50</v>
      </c>
      <c r="S282" s="6">
        <v>100</v>
      </c>
      <c r="T282" s="6" t="s">
        <v>33</v>
      </c>
      <c r="U282" s="55">
        <v>200</v>
      </c>
      <c r="V282" s="9">
        <v>45747</v>
      </c>
      <c r="W282" s="9">
        <v>45747</v>
      </c>
      <c r="X282" s="9">
        <v>45751</v>
      </c>
      <c r="Y282" s="9">
        <v>46115</v>
      </c>
      <c r="Z282" s="12" t="s">
        <v>1071</v>
      </c>
    </row>
    <row r="283" spans="1:26" s="2" customFormat="1" ht="47.25" customHeight="1">
      <c r="A283" s="4" t="s">
        <v>28</v>
      </c>
      <c r="B283" s="4" t="s">
        <v>29</v>
      </c>
      <c r="C283" s="5" t="s">
        <v>1072</v>
      </c>
      <c r="D283" s="5" t="s">
        <v>1073</v>
      </c>
      <c r="E283" s="5" t="s">
        <v>1073</v>
      </c>
      <c r="F283" s="5" t="s">
        <v>5022</v>
      </c>
      <c r="G283" s="5" t="s">
        <v>1074</v>
      </c>
      <c r="H283" s="6" t="s">
        <v>5425</v>
      </c>
      <c r="I283" s="6">
        <v>1</v>
      </c>
      <c r="J283" s="5" t="s">
        <v>1074</v>
      </c>
      <c r="K283" s="6">
        <v>1</v>
      </c>
      <c r="L283" s="6">
        <v>450000</v>
      </c>
      <c r="M283" s="6">
        <v>450000</v>
      </c>
      <c r="N283" s="6">
        <v>500</v>
      </c>
      <c r="O283" s="6">
        <v>500</v>
      </c>
      <c r="P283" s="6" t="s">
        <v>33</v>
      </c>
      <c r="Q283" s="6">
        <v>150</v>
      </c>
      <c r="R283" s="6">
        <v>50</v>
      </c>
      <c r="S283" s="6">
        <v>100</v>
      </c>
      <c r="T283" s="6" t="s">
        <v>33</v>
      </c>
      <c r="U283" s="55">
        <v>200</v>
      </c>
      <c r="V283" s="9">
        <v>45747</v>
      </c>
      <c r="W283" s="9">
        <v>45747</v>
      </c>
      <c r="X283" s="9">
        <v>45751</v>
      </c>
      <c r="Y283" s="9">
        <v>46115</v>
      </c>
      <c r="Z283" s="12" t="s">
        <v>1075</v>
      </c>
    </row>
    <row r="284" spans="1:26" s="2" customFormat="1" ht="47.25" customHeight="1">
      <c r="A284" s="4" t="s">
        <v>28</v>
      </c>
      <c r="B284" s="4" t="s">
        <v>29</v>
      </c>
      <c r="C284" s="5" t="s">
        <v>1076</v>
      </c>
      <c r="D284" s="5" t="s">
        <v>1077</v>
      </c>
      <c r="E284" s="5" t="s">
        <v>1077</v>
      </c>
      <c r="F284" s="5" t="s">
        <v>5057</v>
      </c>
      <c r="G284" s="5" t="s">
        <v>1078</v>
      </c>
      <c r="H284" s="6" t="s">
        <v>5299</v>
      </c>
      <c r="I284" s="6">
        <v>1</v>
      </c>
      <c r="J284" s="5" t="s">
        <v>1078</v>
      </c>
      <c r="K284" s="6">
        <v>1</v>
      </c>
      <c r="L284" s="6">
        <v>450000</v>
      </c>
      <c r="M284" s="6">
        <v>450000</v>
      </c>
      <c r="N284" s="6">
        <v>500</v>
      </c>
      <c r="O284" s="6">
        <v>500</v>
      </c>
      <c r="P284" s="6" t="s">
        <v>33</v>
      </c>
      <c r="Q284" s="6">
        <v>150</v>
      </c>
      <c r="R284" s="6">
        <v>50</v>
      </c>
      <c r="S284" s="6">
        <v>100</v>
      </c>
      <c r="T284" s="6" t="s">
        <v>33</v>
      </c>
      <c r="U284" s="55">
        <v>200</v>
      </c>
      <c r="V284" s="9">
        <v>45747</v>
      </c>
      <c r="W284" s="9">
        <v>45747</v>
      </c>
      <c r="X284" s="9">
        <v>45751</v>
      </c>
      <c r="Y284" s="9">
        <v>46115</v>
      </c>
      <c r="Z284" s="12" t="s">
        <v>1079</v>
      </c>
    </row>
    <row r="285" spans="1:26" s="2" customFormat="1" ht="47.25" customHeight="1">
      <c r="A285" s="4" t="s">
        <v>28</v>
      </c>
      <c r="B285" s="4" t="s">
        <v>29</v>
      </c>
      <c r="C285" s="5" t="s">
        <v>1080</v>
      </c>
      <c r="D285" s="5" t="s">
        <v>557</v>
      </c>
      <c r="E285" s="5" t="s">
        <v>557</v>
      </c>
      <c r="F285" s="5" t="s">
        <v>5012</v>
      </c>
      <c r="G285" s="5" t="s">
        <v>558</v>
      </c>
      <c r="H285" s="6" t="s">
        <v>5283</v>
      </c>
      <c r="I285" s="6">
        <v>1</v>
      </c>
      <c r="J285" s="5" t="s">
        <v>558</v>
      </c>
      <c r="K285" s="6">
        <v>1</v>
      </c>
      <c r="L285" s="6">
        <v>450000</v>
      </c>
      <c r="M285" s="6">
        <v>450000</v>
      </c>
      <c r="N285" s="6">
        <v>500</v>
      </c>
      <c r="O285" s="6">
        <v>500</v>
      </c>
      <c r="P285" s="6" t="s">
        <v>33</v>
      </c>
      <c r="Q285" s="6">
        <v>150</v>
      </c>
      <c r="R285" s="6">
        <v>50</v>
      </c>
      <c r="S285" s="6">
        <v>100</v>
      </c>
      <c r="T285" s="6" t="s">
        <v>33</v>
      </c>
      <c r="U285" s="55">
        <v>200</v>
      </c>
      <c r="V285" s="9">
        <v>45747</v>
      </c>
      <c r="W285" s="9">
        <v>45747</v>
      </c>
      <c r="X285" s="9">
        <v>45751</v>
      </c>
      <c r="Y285" s="9">
        <v>46115</v>
      </c>
      <c r="Z285" s="12" t="s">
        <v>1081</v>
      </c>
    </row>
    <row r="286" spans="1:26" s="2" customFormat="1" ht="47.25" customHeight="1">
      <c r="A286" s="4" t="s">
        <v>28</v>
      </c>
      <c r="B286" s="4" t="s">
        <v>29</v>
      </c>
      <c r="C286" s="5" t="s">
        <v>1082</v>
      </c>
      <c r="D286" s="5" t="s">
        <v>1083</v>
      </c>
      <c r="E286" s="5" t="s">
        <v>1083</v>
      </c>
      <c r="F286" s="5" t="s">
        <v>5048</v>
      </c>
      <c r="G286" s="5" t="s">
        <v>1084</v>
      </c>
      <c r="H286" s="6" t="s">
        <v>5376</v>
      </c>
      <c r="I286" s="6">
        <v>1</v>
      </c>
      <c r="J286" s="5" t="s">
        <v>1084</v>
      </c>
      <c r="K286" s="6">
        <v>1</v>
      </c>
      <c r="L286" s="6">
        <v>450000</v>
      </c>
      <c r="M286" s="6">
        <v>450000</v>
      </c>
      <c r="N286" s="6">
        <v>500</v>
      </c>
      <c r="O286" s="6">
        <v>500</v>
      </c>
      <c r="P286" s="6" t="s">
        <v>33</v>
      </c>
      <c r="Q286" s="6">
        <v>150</v>
      </c>
      <c r="R286" s="6">
        <v>50</v>
      </c>
      <c r="S286" s="6">
        <v>100</v>
      </c>
      <c r="T286" s="6" t="s">
        <v>33</v>
      </c>
      <c r="U286" s="55">
        <v>200</v>
      </c>
      <c r="V286" s="9">
        <v>45747</v>
      </c>
      <c r="W286" s="9">
        <v>45747</v>
      </c>
      <c r="X286" s="9">
        <v>45751</v>
      </c>
      <c r="Y286" s="9">
        <v>46115</v>
      </c>
      <c r="Z286" s="12" t="s">
        <v>1085</v>
      </c>
    </row>
    <row r="287" spans="1:26" s="2" customFormat="1" ht="47.25" customHeight="1">
      <c r="A287" s="4" t="s">
        <v>28</v>
      </c>
      <c r="B287" s="4" t="s">
        <v>29</v>
      </c>
      <c r="C287" s="5" t="s">
        <v>1086</v>
      </c>
      <c r="D287" s="5" t="s">
        <v>1087</v>
      </c>
      <c r="E287" s="5" t="s">
        <v>1087</v>
      </c>
      <c r="F287" s="5" t="s">
        <v>5128</v>
      </c>
      <c r="G287" s="5" t="s">
        <v>1088</v>
      </c>
      <c r="H287" s="6" t="s">
        <v>5464</v>
      </c>
      <c r="I287" s="6">
        <v>1</v>
      </c>
      <c r="J287" s="5" t="s">
        <v>1088</v>
      </c>
      <c r="K287" s="6">
        <v>1</v>
      </c>
      <c r="L287" s="6">
        <v>450000</v>
      </c>
      <c r="M287" s="6">
        <v>450000</v>
      </c>
      <c r="N287" s="6">
        <v>500</v>
      </c>
      <c r="O287" s="6">
        <v>500</v>
      </c>
      <c r="P287" s="6" t="s">
        <v>33</v>
      </c>
      <c r="Q287" s="6">
        <v>150</v>
      </c>
      <c r="R287" s="6">
        <v>50</v>
      </c>
      <c r="S287" s="6">
        <v>100</v>
      </c>
      <c r="T287" s="6" t="s">
        <v>33</v>
      </c>
      <c r="U287" s="55">
        <v>200</v>
      </c>
      <c r="V287" s="9">
        <v>45747</v>
      </c>
      <c r="W287" s="9">
        <v>45747</v>
      </c>
      <c r="X287" s="9">
        <v>45751</v>
      </c>
      <c r="Y287" s="9">
        <v>46115</v>
      </c>
      <c r="Z287" s="12" t="s">
        <v>1089</v>
      </c>
    </row>
    <row r="288" spans="1:26" s="2" customFormat="1" ht="47.25" customHeight="1">
      <c r="A288" s="4" t="s">
        <v>28</v>
      </c>
      <c r="B288" s="4" t="s">
        <v>29</v>
      </c>
      <c r="C288" s="5" t="s">
        <v>1090</v>
      </c>
      <c r="D288" s="5" t="s">
        <v>1091</v>
      </c>
      <c r="E288" s="5" t="s">
        <v>1091</v>
      </c>
      <c r="F288" s="5" t="s">
        <v>5051</v>
      </c>
      <c r="G288" s="5" t="s">
        <v>1092</v>
      </c>
      <c r="H288" s="6" t="s">
        <v>5392</v>
      </c>
      <c r="I288" s="6">
        <v>1</v>
      </c>
      <c r="J288" s="5" t="s">
        <v>1092</v>
      </c>
      <c r="K288" s="6">
        <v>1</v>
      </c>
      <c r="L288" s="6">
        <v>450000</v>
      </c>
      <c r="M288" s="6">
        <v>450000</v>
      </c>
      <c r="N288" s="6">
        <v>500</v>
      </c>
      <c r="O288" s="6">
        <v>500</v>
      </c>
      <c r="P288" s="6" t="s">
        <v>33</v>
      </c>
      <c r="Q288" s="6">
        <v>150</v>
      </c>
      <c r="R288" s="6">
        <v>50</v>
      </c>
      <c r="S288" s="6">
        <v>100</v>
      </c>
      <c r="T288" s="6" t="s">
        <v>33</v>
      </c>
      <c r="U288" s="55">
        <v>200</v>
      </c>
      <c r="V288" s="9">
        <v>45747</v>
      </c>
      <c r="W288" s="9">
        <v>45747</v>
      </c>
      <c r="X288" s="9">
        <v>45750</v>
      </c>
      <c r="Y288" s="9">
        <v>46114</v>
      </c>
      <c r="Z288" s="12" t="s">
        <v>1093</v>
      </c>
    </row>
    <row r="289" spans="1:26" s="2" customFormat="1" ht="47.25" customHeight="1">
      <c r="A289" s="4" t="s">
        <v>28</v>
      </c>
      <c r="B289" s="4" t="s">
        <v>29</v>
      </c>
      <c r="C289" s="5" t="s">
        <v>1094</v>
      </c>
      <c r="D289" s="5" t="s">
        <v>1091</v>
      </c>
      <c r="E289" s="5" t="s">
        <v>1091</v>
      </c>
      <c r="F289" s="5" t="s">
        <v>5051</v>
      </c>
      <c r="G289" s="5" t="s">
        <v>1092</v>
      </c>
      <c r="H289" s="6" t="s">
        <v>5392</v>
      </c>
      <c r="I289" s="6">
        <v>1</v>
      </c>
      <c r="J289" s="5" t="s">
        <v>1092</v>
      </c>
      <c r="K289" s="6">
        <v>1</v>
      </c>
      <c r="L289" s="6">
        <v>450000</v>
      </c>
      <c r="M289" s="6">
        <v>450000</v>
      </c>
      <c r="N289" s="6">
        <v>500</v>
      </c>
      <c r="O289" s="6">
        <v>500</v>
      </c>
      <c r="P289" s="6" t="s">
        <v>33</v>
      </c>
      <c r="Q289" s="6">
        <v>150</v>
      </c>
      <c r="R289" s="6">
        <v>50</v>
      </c>
      <c r="S289" s="6">
        <v>100</v>
      </c>
      <c r="T289" s="6" t="s">
        <v>33</v>
      </c>
      <c r="U289" s="55">
        <v>200</v>
      </c>
      <c r="V289" s="9">
        <v>45747</v>
      </c>
      <c r="W289" s="9">
        <v>45747</v>
      </c>
      <c r="X289" s="9">
        <v>45750</v>
      </c>
      <c r="Y289" s="9">
        <v>46114</v>
      </c>
      <c r="Z289" s="12" t="s">
        <v>1095</v>
      </c>
    </row>
    <row r="290" spans="1:26" s="2" customFormat="1" ht="47.25" customHeight="1">
      <c r="A290" s="4" t="s">
        <v>28</v>
      </c>
      <c r="B290" s="4" t="s">
        <v>29</v>
      </c>
      <c r="C290" s="5" t="s">
        <v>1096</v>
      </c>
      <c r="D290" s="5" t="s">
        <v>1091</v>
      </c>
      <c r="E290" s="5" t="s">
        <v>1091</v>
      </c>
      <c r="F290" s="5" t="s">
        <v>5051</v>
      </c>
      <c r="G290" s="5" t="s">
        <v>1092</v>
      </c>
      <c r="H290" s="6" t="s">
        <v>5392</v>
      </c>
      <c r="I290" s="6">
        <v>1</v>
      </c>
      <c r="J290" s="5" t="s">
        <v>1092</v>
      </c>
      <c r="K290" s="6">
        <v>1</v>
      </c>
      <c r="L290" s="6">
        <v>450000</v>
      </c>
      <c r="M290" s="6">
        <v>450000</v>
      </c>
      <c r="N290" s="6">
        <v>500</v>
      </c>
      <c r="O290" s="6">
        <v>500</v>
      </c>
      <c r="P290" s="6" t="s">
        <v>33</v>
      </c>
      <c r="Q290" s="6">
        <v>150</v>
      </c>
      <c r="R290" s="6">
        <v>50</v>
      </c>
      <c r="S290" s="6">
        <v>100</v>
      </c>
      <c r="T290" s="6" t="s">
        <v>33</v>
      </c>
      <c r="U290" s="55">
        <v>200</v>
      </c>
      <c r="V290" s="9">
        <v>45747</v>
      </c>
      <c r="W290" s="9">
        <v>45747</v>
      </c>
      <c r="X290" s="9">
        <v>45750</v>
      </c>
      <c r="Y290" s="9">
        <v>46114</v>
      </c>
      <c r="Z290" s="12" t="s">
        <v>1097</v>
      </c>
    </row>
    <row r="291" spans="1:26" s="2" customFormat="1" ht="47.25" customHeight="1">
      <c r="A291" s="4" t="s">
        <v>28</v>
      </c>
      <c r="B291" s="4" t="s">
        <v>29</v>
      </c>
      <c r="C291" s="5" t="s">
        <v>1098</v>
      </c>
      <c r="D291" s="5" t="s">
        <v>1099</v>
      </c>
      <c r="E291" s="5" t="s">
        <v>1099</v>
      </c>
      <c r="F291" s="5" t="s">
        <v>5022</v>
      </c>
      <c r="G291" s="5" t="s">
        <v>1100</v>
      </c>
      <c r="H291" s="6" t="s">
        <v>5339</v>
      </c>
      <c r="I291" s="6">
        <v>1</v>
      </c>
      <c r="J291" s="5" t="s">
        <v>1100</v>
      </c>
      <c r="K291" s="6">
        <v>1</v>
      </c>
      <c r="L291" s="6">
        <v>450000</v>
      </c>
      <c r="M291" s="6">
        <v>450000</v>
      </c>
      <c r="N291" s="6">
        <v>500</v>
      </c>
      <c r="O291" s="6">
        <v>500</v>
      </c>
      <c r="P291" s="6" t="s">
        <v>33</v>
      </c>
      <c r="Q291" s="6">
        <v>150</v>
      </c>
      <c r="R291" s="6">
        <v>50</v>
      </c>
      <c r="S291" s="6">
        <v>100</v>
      </c>
      <c r="T291" s="6" t="s">
        <v>33</v>
      </c>
      <c r="U291" s="55">
        <v>200</v>
      </c>
      <c r="V291" s="9">
        <v>45747</v>
      </c>
      <c r="W291" s="9">
        <v>45747</v>
      </c>
      <c r="X291" s="9">
        <v>45751</v>
      </c>
      <c r="Y291" s="9">
        <v>46115</v>
      </c>
      <c r="Z291" s="12" t="s">
        <v>1101</v>
      </c>
    </row>
    <row r="292" spans="1:26" s="2" customFormat="1" ht="47.25" customHeight="1">
      <c r="A292" s="4" t="s">
        <v>28</v>
      </c>
      <c r="B292" s="4" t="s">
        <v>29</v>
      </c>
      <c r="C292" s="5" t="s">
        <v>1102</v>
      </c>
      <c r="D292" s="5" t="s">
        <v>421</v>
      </c>
      <c r="E292" s="5" t="s">
        <v>421</v>
      </c>
      <c r="F292" s="5" t="s">
        <v>5065</v>
      </c>
      <c r="G292" s="5" t="s">
        <v>422</v>
      </c>
      <c r="H292" s="6" t="s">
        <v>5344</v>
      </c>
      <c r="I292" s="6">
        <v>1</v>
      </c>
      <c r="J292" s="5" t="s">
        <v>422</v>
      </c>
      <c r="K292" s="6">
        <v>1</v>
      </c>
      <c r="L292" s="6">
        <v>450000</v>
      </c>
      <c r="M292" s="6">
        <v>450000</v>
      </c>
      <c r="N292" s="6">
        <v>500</v>
      </c>
      <c r="O292" s="6">
        <v>500</v>
      </c>
      <c r="P292" s="6" t="s">
        <v>33</v>
      </c>
      <c r="Q292" s="6">
        <v>150</v>
      </c>
      <c r="R292" s="6">
        <v>50</v>
      </c>
      <c r="S292" s="6">
        <v>100</v>
      </c>
      <c r="T292" s="6" t="s">
        <v>33</v>
      </c>
      <c r="U292" s="55">
        <v>200</v>
      </c>
      <c r="V292" s="9">
        <v>45747</v>
      </c>
      <c r="W292" s="9">
        <v>45747</v>
      </c>
      <c r="X292" s="9">
        <v>45751</v>
      </c>
      <c r="Y292" s="9">
        <v>46115</v>
      </c>
      <c r="Z292" s="12" t="s">
        <v>1103</v>
      </c>
    </row>
    <row r="293" spans="1:26" s="2" customFormat="1" ht="47.25" customHeight="1">
      <c r="A293" s="4" t="s">
        <v>28</v>
      </c>
      <c r="B293" s="4" t="s">
        <v>29</v>
      </c>
      <c r="C293" s="5" t="s">
        <v>1104</v>
      </c>
      <c r="D293" s="5" t="s">
        <v>1105</v>
      </c>
      <c r="E293" s="5" t="s">
        <v>1105</v>
      </c>
      <c r="F293" s="5" t="s">
        <v>5054</v>
      </c>
      <c r="G293" s="5" t="s">
        <v>1106</v>
      </c>
      <c r="H293" s="6" t="s">
        <v>5465</v>
      </c>
      <c r="I293" s="6">
        <v>1</v>
      </c>
      <c r="J293" s="5" t="s">
        <v>1106</v>
      </c>
      <c r="K293" s="6">
        <v>1</v>
      </c>
      <c r="L293" s="6">
        <v>450000</v>
      </c>
      <c r="M293" s="6">
        <v>450000</v>
      </c>
      <c r="N293" s="6">
        <v>500</v>
      </c>
      <c r="O293" s="6">
        <v>500</v>
      </c>
      <c r="P293" s="6" t="s">
        <v>33</v>
      </c>
      <c r="Q293" s="6">
        <v>150</v>
      </c>
      <c r="R293" s="6">
        <v>50</v>
      </c>
      <c r="S293" s="6">
        <v>100</v>
      </c>
      <c r="T293" s="6" t="s">
        <v>33</v>
      </c>
      <c r="U293" s="55">
        <v>200</v>
      </c>
      <c r="V293" s="9">
        <v>45747</v>
      </c>
      <c r="W293" s="9">
        <v>45747</v>
      </c>
      <c r="X293" s="9">
        <v>45751</v>
      </c>
      <c r="Y293" s="9">
        <v>46115</v>
      </c>
      <c r="Z293" s="12" t="s">
        <v>1107</v>
      </c>
    </row>
    <row r="294" spans="1:26" s="2" customFormat="1" ht="47.25" customHeight="1">
      <c r="A294" s="4" t="s">
        <v>28</v>
      </c>
      <c r="B294" s="4" t="s">
        <v>29</v>
      </c>
      <c r="C294" s="5" t="s">
        <v>1108</v>
      </c>
      <c r="D294" s="5" t="s">
        <v>587</v>
      </c>
      <c r="E294" s="5" t="s">
        <v>587</v>
      </c>
      <c r="F294" s="5" t="s">
        <v>5081</v>
      </c>
      <c r="G294" s="5" t="s">
        <v>588</v>
      </c>
      <c r="H294" s="6" t="s">
        <v>5376</v>
      </c>
      <c r="I294" s="6">
        <v>1</v>
      </c>
      <c r="J294" s="5" t="s">
        <v>588</v>
      </c>
      <c r="K294" s="6">
        <v>1</v>
      </c>
      <c r="L294" s="6">
        <v>450000</v>
      </c>
      <c r="M294" s="6">
        <v>450000</v>
      </c>
      <c r="N294" s="6">
        <v>500</v>
      </c>
      <c r="O294" s="6">
        <v>500</v>
      </c>
      <c r="P294" s="6" t="s">
        <v>33</v>
      </c>
      <c r="Q294" s="6">
        <v>150</v>
      </c>
      <c r="R294" s="6">
        <v>50</v>
      </c>
      <c r="S294" s="6">
        <v>100</v>
      </c>
      <c r="T294" s="6" t="s">
        <v>33</v>
      </c>
      <c r="U294" s="55">
        <v>200</v>
      </c>
      <c r="V294" s="9">
        <v>45747</v>
      </c>
      <c r="W294" s="9">
        <v>45747</v>
      </c>
      <c r="X294" s="9">
        <v>45751</v>
      </c>
      <c r="Y294" s="9">
        <v>46115</v>
      </c>
      <c r="Z294" s="12" t="s">
        <v>1109</v>
      </c>
    </row>
    <row r="295" spans="1:26" s="2" customFormat="1" ht="47.25" customHeight="1">
      <c r="A295" s="4" t="s">
        <v>28</v>
      </c>
      <c r="B295" s="4" t="s">
        <v>29</v>
      </c>
      <c r="C295" s="5" t="s">
        <v>1110</v>
      </c>
      <c r="D295" s="5" t="s">
        <v>1111</v>
      </c>
      <c r="E295" s="5" t="s">
        <v>1111</v>
      </c>
      <c r="F295" s="5" t="s">
        <v>5022</v>
      </c>
      <c r="G295" s="5" t="s">
        <v>1112</v>
      </c>
      <c r="H295" s="6" t="s">
        <v>5466</v>
      </c>
      <c r="I295" s="6">
        <v>1</v>
      </c>
      <c r="J295" s="5" t="s">
        <v>1112</v>
      </c>
      <c r="K295" s="6">
        <v>1</v>
      </c>
      <c r="L295" s="6">
        <v>450000</v>
      </c>
      <c r="M295" s="6">
        <v>450000</v>
      </c>
      <c r="N295" s="6">
        <v>500</v>
      </c>
      <c r="O295" s="6">
        <v>500</v>
      </c>
      <c r="P295" s="6" t="s">
        <v>33</v>
      </c>
      <c r="Q295" s="6">
        <v>150</v>
      </c>
      <c r="R295" s="6">
        <v>50</v>
      </c>
      <c r="S295" s="6">
        <v>100</v>
      </c>
      <c r="T295" s="6" t="s">
        <v>33</v>
      </c>
      <c r="U295" s="55">
        <v>200</v>
      </c>
      <c r="V295" s="9">
        <v>45747</v>
      </c>
      <c r="W295" s="9">
        <v>45747</v>
      </c>
      <c r="X295" s="9">
        <v>45751</v>
      </c>
      <c r="Y295" s="9">
        <v>46115</v>
      </c>
      <c r="Z295" s="12" t="s">
        <v>1113</v>
      </c>
    </row>
    <row r="296" spans="1:26" s="2" customFormat="1" ht="47.25" customHeight="1">
      <c r="A296" s="4" t="s">
        <v>28</v>
      </c>
      <c r="B296" s="4" t="s">
        <v>29</v>
      </c>
      <c r="C296" s="5" t="s">
        <v>1114</v>
      </c>
      <c r="D296" s="5" t="s">
        <v>435</v>
      </c>
      <c r="E296" s="5" t="s">
        <v>435</v>
      </c>
      <c r="F296" s="5" t="s">
        <v>5027</v>
      </c>
      <c r="G296" s="5" t="s">
        <v>436</v>
      </c>
      <c r="H296" s="6" t="s">
        <v>5346</v>
      </c>
      <c r="I296" s="6">
        <v>1</v>
      </c>
      <c r="J296" s="5" t="s">
        <v>436</v>
      </c>
      <c r="K296" s="6">
        <v>1</v>
      </c>
      <c r="L296" s="6">
        <v>450000</v>
      </c>
      <c r="M296" s="6">
        <v>450000</v>
      </c>
      <c r="N296" s="6">
        <v>500</v>
      </c>
      <c r="O296" s="6">
        <v>500</v>
      </c>
      <c r="P296" s="6" t="s">
        <v>33</v>
      </c>
      <c r="Q296" s="6">
        <v>150</v>
      </c>
      <c r="R296" s="6">
        <v>50</v>
      </c>
      <c r="S296" s="6">
        <v>100</v>
      </c>
      <c r="T296" s="6" t="s">
        <v>33</v>
      </c>
      <c r="U296" s="55">
        <v>200</v>
      </c>
      <c r="V296" s="9">
        <v>45747</v>
      </c>
      <c r="W296" s="9">
        <v>45747</v>
      </c>
      <c r="X296" s="9">
        <v>45751</v>
      </c>
      <c r="Y296" s="9">
        <v>46115</v>
      </c>
      <c r="Z296" s="12" t="s">
        <v>1115</v>
      </c>
    </row>
    <row r="297" spans="1:26" s="2" customFormat="1" ht="47.25" customHeight="1">
      <c r="A297" s="4" t="s">
        <v>28</v>
      </c>
      <c r="B297" s="4" t="s">
        <v>29</v>
      </c>
      <c r="C297" s="5" t="s">
        <v>1116</v>
      </c>
      <c r="D297" s="5" t="s">
        <v>1117</v>
      </c>
      <c r="E297" s="5" t="s">
        <v>1117</v>
      </c>
      <c r="F297" s="5" t="s">
        <v>5040</v>
      </c>
      <c r="G297" s="5" t="s">
        <v>1118</v>
      </c>
      <c r="H297" s="6" t="s">
        <v>5332</v>
      </c>
      <c r="I297" s="6">
        <v>1</v>
      </c>
      <c r="J297" s="5" t="s">
        <v>1118</v>
      </c>
      <c r="K297" s="6">
        <v>1</v>
      </c>
      <c r="L297" s="6">
        <v>450000</v>
      </c>
      <c r="M297" s="6">
        <v>450000</v>
      </c>
      <c r="N297" s="6">
        <v>500</v>
      </c>
      <c r="O297" s="6">
        <v>500</v>
      </c>
      <c r="P297" s="6" t="s">
        <v>33</v>
      </c>
      <c r="Q297" s="6">
        <v>150</v>
      </c>
      <c r="R297" s="6">
        <v>50</v>
      </c>
      <c r="S297" s="6">
        <v>100</v>
      </c>
      <c r="T297" s="6" t="s">
        <v>33</v>
      </c>
      <c r="U297" s="55">
        <v>200</v>
      </c>
      <c r="V297" s="9">
        <v>45747</v>
      </c>
      <c r="W297" s="9">
        <v>45747</v>
      </c>
      <c r="X297" s="9">
        <v>45751</v>
      </c>
      <c r="Y297" s="9">
        <v>46115</v>
      </c>
      <c r="Z297" s="12" t="s">
        <v>1119</v>
      </c>
    </row>
    <row r="298" spans="1:26" s="2" customFormat="1" ht="47.25" customHeight="1">
      <c r="A298" s="4" t="s">
        <v>28</v>
      </c>
      <c r="B298" s="4" t="s">
        <v>29</v>
      </c>
      <c r="C298" s="5" t="s">
        <v>1120</v>
      </c>
      <c r="D298" s="5" t="s">
        <v>1121</v>
      </c>
      <c r="E298" s="5" t="s">
        <v>1121</v>
      </c>
      <c r="F298" s="5" t="s">
        <v>5032</v>
      </c>
      <c r="G298" s="5" t="s">
        <v>1122</v>
      </c>
      <c r="H298" s="6" t="s">
        <v>5467</v>
      </c>
      <c r="I298" s="6">
        <v>1</v>
      </c>
      <c r="J298" s="5" t="s">
        <v>1122</v>
      </c>
      <c r="K298" s="6">
        <v>1</v>
      </c>
      <c r="L298" s="6">
        <v>450000</v>
      </c>
      <c r="M298" s="6">
        <v>450000</v>
      </c>
      <c r="N298" s="6">
        <v>500</v>
      </c>
      <c r="O298" s="6">
        <v>500</v>
      </c>
      <c r="P298" s="6" t="s">
        <v>33</v>
      </c>
      <c r="Q298" s="6">
        <v>150</v>
      </c>
      <c r="R298" s="6">
        <v>50</v>
      </c>
      <c r="S298" s="6">
        <v>100</v>
      </c>
      <c r="T298" s="6" t="s">
        <v>33</v>
      </c>
      <c r="U298" s="55">
        <v>200</v>
      </c>
      <c r="V298" s="9">
        <v>45747</v>
      </c>
      <c r="W298" s="9">
        <v>45747</v>
      </c>
      <c r="X298" s="9">
        <v>45750</v>
      </c>
      <c r="Y298" s="9">
        <v>46114</v>
      </c>
      <c r="Z298" s="12" t="s">
        <v>1123</v>
      </c>
    </row>
    <row r="299" spans="1:26" s="2" customFormat="1" ht="47.25" customHeight="1">
      <c r="A299" s="4" t="s">
        <v>42</v>
      </c>
      <c r="B299" s="4" t="s">
        <v>29</v>
      </c>
      <c r="C299" s="5" t="s">
        <v>1124</v>
      </c>
      <c r="D299" s="5" t="s">
        <v>1125</v>
      </c>
      <c r="E299" s="5" t="s">
        <v>1125</v>
      </c>
      <c r="F299" s="5" t="s">
        <v>5065</v>
      </c>
      <c r="G299" s="5" t="s">
        <v>1126</v>
      </c>
      <c r="H299" s="6" t="s">
        <v>5468</v>
      </c>
      <c r="I299" s="6">
        <v>1</v>
      </c>
      <c r="J299" s="5" t="s">
        <v>1126</v>
      </c>
      <c r="K299" s="6">
        <v>1</v>
      </c>
      <c r="L299" s="6">
        <v>450000</v>
      </c>
      <c r="M299" s="6">
        <v>450000</v>
      </c>
      <c r="N299" s="6">
        <v>500</v>
      </c>
      <c r="O299" s="6">
        <v>500</v>
      </c>
      <c r="P299" s="6" t="s">
        <v>33</v>
      </c>
      <c r="Q299" s="6">
        <v>150</v>
      </c>
      <c r="R299" s="6">
        <v>50</v>
      </c>
      <c r="S299" s="6">
        <v>100</v>
      </c>
      <c r="T299" s="6" t="s">
        <v>33</v>
      </c>
      <c r="U299" s="55">
        <v>200</v>
      </c>
      <c r="V299" s="9">
        <v>45747</v>
      </c>
      <c r="W299" s="9">
        <v>45747</v>
      </c>
      <c r="X299" s="9">
        <v>45748</v>
      </c>
      <c r="Y299" s="9">
        <v>46112</v>
      </c>
      <c r="Z299" s="12" t="s">
        <v>1127</v>
      </c>
    </row>
    <row r="300" spans="1:26" s="2" customFormat="1" ht="47.25" customHeight="1">
      <c r="A300" s="4" t="s">
        <v>35</v>
      </c>
      <c r="B300" s="4" t="s">
        <v>29</v>
      </c>
      <c r="C300" s="5" t="s">
        <v>1128</v>
      </c>
      <c r="D300" s="5" t="s">
        <v>1129</v>
      </c>
      <c r="E300" s="5" t="s">
        <v>1129</v>
      </c>
      <c r="F300" s="5" t="s">
        <v>5060</v>
      </c>
      <c r="G300" s="5" t="s">
        <v>1130</v>
      </c>
      <c r="H300" s="6" t="s">
        <v>5469</v>
      </c>
      <c r="I300" s="6">
        <v>1</v>
      </c>
      <c r="J300" s="5" t="s">
        <v>1130</v>
      </c>
      <c r="K300" s="6">
        <v>1</v>
      </c>
      <c r="L300" s="6">
        <v>400000</v>
      </c>
      <c r="M300" s="6">
        <v>400000</v>
      </c>
      <c r="N300" s="6">
        <v>400</v>
      </c>
      <c r="O300" s="6">
        <v>400</v>
      </c>
      <c r="P300" s="6" t="s">
        <v>33</v>
      </c>
      <c r="Q300" s="6">
        <v>120</v>
      </c>
      <c r="R300" s="6">
        <v>40</v>
      </c>
      <c r="S300" s="6">
        <v>80</v>
      </c>
      <c r="T300" s="6" t="s">
        <v>33</v>
      </c>
      <c r="U300" s="55">
        <v>160</v>
      </c>
      <c r="V300" s="9">
        <v>45747</v>
      </c>
      <c r="W300" s="9">
        <v>45747</v>
      </c>
      <c r="X300" s="9">
        <v>45753</v>
      </c>
      <c r="Y300" s="9">
        <v>46117</v>
      </c>
      <c r="Z300" s="12" t="s">
        <v>1131</v>
      </c>
    </row>
    <row r="301" spans="1:26" s="2" customFormat="1" ht="47.25" customHeight="1">
      <c r="A301" s="4" t="s">
        <v>35</v>
      </c>
      <c r="B301" s="4" t="s">
        <v>29</v>
      </c>
      <c r="C301" s="5" t="s">
        <v>1132</v>
      </c>
      <c r="D301" s="5" t="s">
        <v>1133</v>
      </c>
      <c r="E301" s="5" t="s">
        <v>1133</v>
      </c>
      <c r="F301" s="5" t="s">
        <v>5030</v>
      </c>
      <c r="G301" s="5" t="s">
        <v>1134</v>
      </c>
      <c r="H301" s="6" t="s">
        <v>5314</v>
      </c>
      <c r="I301" s="6">
        <v>1</v>
      </c>
      <c r="J301" s="5" t="s">
        <v>1134</v>
      </c>
      <c r="K301" s="6">
        <v>1</v>
      </c>
      <c r="L301" s="6">
        <v>400000</v>
      </c>
      <c r="M301" s="6">
        <v>400000</v>
      </c>
      <c r="N301" s="6">
        <v>400</v>
      </c>
      <c r="O301" s="6">
        <v>400</v>
      </c>
      <c r="P301" s="6" t="s">
        <v>33</v>
      </c>
      <c r="Q301" s="6">
        <v>120</v>
      </c>
      <c r="R301" s="6">
        <v>40</v>
      </c>
      <c r="S301" s="6">
        <v>80</v>
      </c>
      <c r="T301" s="6" t="s">
        <v>33</v>
      </c>
      <c r="U301" s="55">
        <v>160</v>
      </c>
      <c r="V301" s="9">
        <v>45747</v>
      </c>
      <c r="W301" s="9">
        <v>45747</v>
      </c>
      <c r="X301" s="9">
        <v>45753</v>
      </c>
      <c r="Y301" s="9">
        <v>46117</v>
      </c>
      <c r="Z301" s="12" t="s">
        <v>1135</v>
      </c>
    </row>
    <row r="302" spans="1:26" s="2" customFormat="1" ht="47.25" customHeight="1">
      <c r="A302" s="4" t="s">
        <v>35</v>
      </c>
      <c r="B302" s="4" t="s">
        <v>29</v>
      </c>
      <c r="C302" s="5" t="s">
        <v>1136</v>
      </c>
      <c r="D302" s="5" t="s">
        <v>1137</v>
      </c>
      <c r="E302" s="5" t="s">
        <v>1137</v>
      </c>
      <c r="F302" s="5" t="s">
        <v>5018</v>
      </c>
      <c r="G302" s="5" t="s">
        <v>1138</v>
      </c>
      <c r="H302" s="6" t="s">
        <v>5470</v>
      </c>
      <c r="I302" s="6">
        <v>1</v>
      </c>
      <c r="J302" s="5" t="s">
        <v>1138</v>
      </c>
      <c r="K302" s="6">
        <v>1</v>
      </c>
      <c r="L302" s="6">
        <v>400000</v>
      </c>
      <c r="M302" s="6">
        <v>400000</v>
      </c>
      <c r="N302" s="6">
        <v>400</v>
      </c>
      <c r="O302" s="6">
        <v>400</v>
      </c>
      <c r="P302" s="6" t="s">
        <v>33</v>
      </c>
      <c r="Q302" s="6">
        <v>120</v>
      </c>
      <c r="R302" s="6">
        <v>40</v>
      </c>
      <c r="S302" s="6">
        <v>80</v>
      </c>
      <c r="T302" s="6" t="s">
        <v>33</v>
      </c>
      <c r="U302" s="55">
        <v>160</v>
      </c>
      <c r="V302" s="9">
        <v>45747</v>
      </c>
      <c r="W302" s="9">
        <v>45747</v>
      </c>
      <c r="X302" s="9">
        <v>45750</v>
      </c>
      <c r="Y302" s="9">
        <v>46114</v>
      </c>
      <c r="Z302" s="12" t="s">
        <v>1139</v>
      </c>
    </row>
    <row r="303" spans="1:26" s="2" customFormat="1" ht="47.25" customHeight="1">
      <c r="A303" s="4" t="s">
        <v>35</v>
      </c>
      <c r="B303" s="4" t="s">
        <v>29</v>
      </c>
      <c r="C303" s="5" t="s">
        <v>1140</v>
      </c>
      <c r="D303" s="5" t="s">
        <v>1141</v>
      </c>
      <c r="E303" s="5" t="s">
        <v>1141</v>
      </c>
      <c r="F303" s="5" t="s">
        <v>5095</v>
      </c>
      <c r="G303" s="5" t="s">
        <v>1142</v>
      </c>
      <c r="H303" s="6" t="s">
        <v>5318</v>
      </c>
      <c r="I303" s="6">
        <v>1</v>
      </c>
      <c r="J303" s="5" t="s">
        <v>1142</v>
      </c>
      <c r="K303" s="6">
        <v>1</v>
      </c>
      <c r="L303" s="6">
        <v>400000</v>
      </c>
      <c r="M303" s="6">
        <v>400000</v>
      </c>
      <c r="N303" s="6">
        <v>400</v>
      </c>
      <c r="O303" s="6">
        <v>400</v>
      </c>
      <c r="P303" s="6" t="s">
        <v>33</v>
      </c>
      <c r="Q303" s="6">
        <v>120</v>
      </c>
      <c r="R303" s="6">
        <v>40</v>
      </c>
      <c r="S303" s="6">
        <v>80</v>
      </c>
      <c r="T303" s="6" t="s">
        <v>33</v>
      </c>
      <c r="U303" s="55">
        <v>160</v>
      </c>
      <c r="V303" s="9">
        <v>45747</v>
      </c>
      <c r="W303" s="9">
        <v>45747</v>
      </c>
      <c r="X303" s="9">
        <v>45752</v>
      </c>
      <c r="Y303" s="9">
        <v>46116</v>
      </c>
      <c r="Z303" s="12" t="s">
        <v>1143</v>
      </c>
    </row>
    <row r="304" spans="1:26" s="2" customFormat="1" ht="47.25" customHeight="1">
      <c r="A304" s="4" t="s">
        <v>42</v>
      </c>
      <c r="B304" s="4" t="s">
        <v>29</v>
      </c>
      <c r="C304" s="5" t="s">
        <v>1144</v>
      </c>
      <c r="D304" s="5" t="s">
        <v>637</v>
      </c>
      <c r="E304" s="5" t="s">
        <v>637</v>
      </c>
      <c r="F304" s="5" t="s">
        <v>5018</v>
      </c>
      <c r="G304" s="5" t="s">
        <v>638</v>
      </c>
      <c r="H304" s="6" t="s">
        <v>5384</v>
      </c>
      <c r="I304" s="6">
        <v>1</v>
      </c>
      <c r="J304" s="5" t="s">
        <v>638</v>
      </c>
      <c r="K304" s="6">
        <v>1</v>
      </c>
      <c r="L304" s="6">
        <v>450000</v>
      </c>
      <c r="M304" s="6">
        <v>450000</v>
      </c>
      <c r="N304" s="6">
        <v>500</v>
      </c>
      <c r="O304" s="6">
        <v>500</v>
      </c>
      <c r="P304" s="6" t="s">
        <v>33</v>
      </c>
      <c r="Q304" s="6">
        <v>150</v>
      </c>
      <c r="R304" s="6">
        <v>50</v>
      </c>
      <c r="S304" s="6">
        <v>100</v>
      </c>
      <c r="T304" s="6" t="s">
        <v>33</v>
      </c>
      <c r="U304" s="55">
        <v>200</v>
      </c>
      <c r="V304" s="9">
        <v>45747</v>
      </c>
      <c r="W304" s="9">
        <v>45747</v>
      </c>
      <c r="X304" s="9">
        <v>45750</v>
      </c>
      <c r="Y304" s="9">
        <v>46114</v>
      </c>
      <c r="Z304" s="12" t="s">
        <v>1145</v>
      </c>
    </row>
    <row r="305" spans="1:26" s="2" customFormat="1" ht="47.25" customHeight="1">
      <c r="A305" s="4" t="s">
        <v>42</v>
      </c>
      <c r="B305" s="4" t="s">
        <v>29</v>
      </c>
      <c r="C305" s="5" t="s">
        <v>1146</v>
      </c>
      <c r="D305" s="5" t="s">
        <v>218</v>
      </c>
      <c r="E305" s="5" t="s">
        <v>218</v>
      </c>
      <c r="F305" s="5" t="s">
        <v>5040</v>
      </c>
      <c r="G305" s="5" t="s">
        <v>219</v>
      </c>
      <c r="H305" s="6" t="s">
        <v>5307</v>
      </c>
      <c r="I305" s="6">
        <v>1</v>
      </c>
      <c r="J305" s="5" t="s">
        <v>219</v>
      </c>
      <c r="K305" s="6">
        <v>1</v>
      </c>
      <c r="L305" s="6">
        <v>450000</v>
      </c>
      <c r="M305" s="6">
        <v>450000</v>
      </c>
      <c r="N305" s="6">
        <v>500</v>
      </c>
      <c r="O305" s="6">
        <v>500</v>
      </c>
      <c r="P305" s="6" t="s">
        <v>33</v>
      </c>
      <c r="Q305" s="6">
        <v>150</v>
      </c>
      <c r="R305" s="6">
        <v>50</v>
      </c>
      <c r="S305" s="6">
        <v>100</v>
      </c>
      <c r="T305" s="6" t="s">
        <v>33</v>
      </c>
      <c r="U305" s="55">
        <v>200</v>
      </c>
      <c r="V305" s="9">
        <v>45747</v>
      </c>
      <c r="W305" s="9">
        <v>45747</v>
      </c>
      <c r="X305" s="9">
        <v>45754</v>
      </c>
      <c r="Y305" s="9">
        <v>46118</v>
      </c>
      <c r="Z305" s="12" t="s">
        <v>1147</v>
      </c>
    </row>
    <row r="306" spans="1:26" s="2" customFormat="1" ht="47.25" customHeight="1">
      <c r="A306" s="4" t="s">
        <v>42</v>
      </c>
      <c r="B306" s="4" t="s">
        <v>29</v>
      </c>
      <c r="C306" s="5" t="s">
        <v>1148</v>
      </c>
      <c r="D306" s="5" t="s">
        <v>1149</v>
      </c>
      <c r="E306" s="5" t="s">
        <v>1149</v>
      </c>
      <c r="F306" s="5" t="s">
        <v>5129</v>
      </c>
      <c r="G306" s="5" t="s">
        <v>1150</v>
      </c>
      <c r="H306" s="6" t="s">
        <v>5471</v>
      </c>
      <c r="I306" s="6">
        <v>1</v>
      </c>
      <c r="J306" s="5" t="s">
        <v>1150</v>
      </c>
      <c r="K306" s="6">
        <v>1</v>
      </c>
      <c r="L306" s="6">
        <v>450000</v>
      </c>
      <c r="M306" s="6">
        <v>450000</v>
      </c>
      <c r="N306" s="6">
        <v>500</v>
      </c>
      <c r="O306" s="6">
        <v>500</v>
      </c>
      <c r="P306" s="6" t="s">
        <v>33</v>
      </c>
      <c r="Q306" s="6">
        <v>150</v>
      </c>
      <c r="R306" s="6">
        <v>50</v>
      </c>
      <c r="S306" s="6">
        <v>100</v>
      </c>
      <c r="T306" s="6" t="s">
        <v>33</v>
      </c>
      <c r="U306" s="55">
        <v>200</v>
      </c>
      <c r="V306" s="9">
        <v>45747</v>
      </c>
      <c r="W306" s="9">
        <v>45747</v>
      </c>
      <c r="X306" s="9">
        <v>45748</v>
      </c>
      <c r="Y306" s="9">
        <v>46112</v>
      </c>
      <c r="Z306" s="12" t="s">
        <v>1151</v>
      </c>
    </row>
    <row r="307" spans="1:26" s="2" customFormat="1" ht="47.25" customHeight="1">
      <c r="A307" s="4" t="s">
        <v>42</v>
      </c>
      <c r="B307" s="4" t="s">
        <v>29</v>
      </c>
      <c r="C307" s="5" t="s">
        <v>1152</v>
      </c>
      <c r="D307" s="5" t="s">
        <v>1153</v>
      </c>
      <c r="E307" s="5" t="s">
        <v>1153</v>
      </c>
      <c r="F307" s="5" t="s">
        <v>5130</v>
      </c>
      <c r="G307" s="5" t="s">
        <v>1154</v>
      </c>
      <c r="H307" s="6" t="s">
        <v>5472</v>
      </c>
      <c r="I307" s="6">
        <v>1</v>
      </c>
      <c r="J307" s="5" t="s">
        <v>1154</v>
      </c>
      <c r="K307" s="6">
        <v>1</v>
      </c>
      <c r="L307" s="6">
        <v>450000</v>
      </c>
      <c r="M307" s="6">
        <v>450000</v>
      </c>
      <c r="N307" s="6">
        <v>500</v>
      </c>
      <c r="O307" s="6">
        <v>500</v>
      </c>
      <c r="P307" s="6" t="s">
        <v>33</v>
      </c>
      <c r="Q307" s="6">
        <v>150</v>
      </c>
      <c r="R307" s="6">
        <v>50</v>
      </c>
      <c r="S307" s="6">
        <v>100</v>
      </c>
      <c r="T307" s="6" t="s">
        <v>33</v>
      </c>
      <c r="U307" s="55">
        <v>200</v>
      </c>
      <c r="V307" s="9">
        <v>45747</v>
      </c>
      <c r="W307" s="9">
        <v>45747</v>
      </c>
      <c r="X307" s="9">
        <v>45750</v>
      </c>
      <c r="Y307" s="9">
        <v>46114</v>
      </c>
      <c r="Z307" s="12" t="s">
        <v>1155</v>
      </c>
    </row>
    <row r="308" spans="1:26" s="2" customFormat="1" ht="47.25" customHeight="1">
      <c r="A308" s="4" t="s">
        <v>42</v>
      </c>
      <c r="B308" s="4" t="s">
        <v>29</v>
      </c>
      <c r="C308" s="5" t="s">
        <v>1156</v>
      </c>
      <c r="D308" s="5" t="s">
        <v>1153</v>
      </c>
      <c r="E308" s="5" t="s">
        <v>1153</v>
      </c>
      <c r="F308" s="5" t="s">
        <v>5130</v>
      </c>
      <c r="G308" s="5" t="s">
        <v>1154</v>
      </c>
      <c r="H308" s="6" t="s">
        <v>5472</v>
      </c>
      <c r="I308" s="6">
        <v>1</v>
      </c>
      <c r="J308" s="5" t="s">
        <v>1154</v>
      </c>
      <c r="K308" s="6">
        <v>1</v>
      </c>
      <c r="L308" s="6">
        <v>450000</v>
      </c>
      <c r="M308" s="6">
        <v>450000</v>
      </c>
      <c r="N308" s="6">
        <v>500</v>
      </c>
      <c r="O308" s="6">
        <v>500</v>
      </c>
      <c r="P308" s="6" t="s">
        <v>33</v>
      </c>
      <c r="Q308" s="6">
        <v>150</v>
      </c>
      <c r="R308" s="6">
        <v>50</v>
      </c>
      <c r="S308" s="6">
        <v>100</v>
      </c>
      <c r="T308" s="6" t="s">
        <v>33</v>
      </c>
      <c r="U308" s="55">
        <v>200</v>
      </c>
      <c r="V308" s="9">
        <v>45747</v>
      </c>
      <c r="W308" s="9">
        <v>45747</v>
      </c>
      <c r="X308" s="9">
        <v>45750</v>
      </c>
      <c r="Y308" s="9">
        <v>46114</v>
      </c>
      <c r="Z308" s="12" t="s">
        <v>1157</v>
      </c>
    </row>
    <row r="309" spans="1:26" s="2" customFormat="1" ht="47.25" customHeight="1">
      <c r="A309" s="4" t="s">
        <v>42</v>
      </c>
      <c r="B309" s="4" t="s">
        <v>29</v>
      </c>
      <c r="C309" s="5" t="s">
        <v>1158</v>
      </c>
      <c r="D309" s="5" t="s">
        <v>1159</v>
      </c>
      <c r="E309" s="5" t="s">
        <v>1159</v>
      </c>
      <c r="F309" s="5" t="s">
        <v>5032</v>
      </c>
      <c r="G309" s="5" t="s">
        <v>1160</v>
      </c>
      <c r="H309" s="6" t="s">
        <v>5473</v>
      </c>
      <c r="I309" s="6">
        <v>1</v>
      </c>
      <c r="J309" s="5" t="s">
        <v>1160</v>
      </c>
      <c r="K309" s="6">
        <v>1</v>
      </c>
      <c r="L309" s="6">
        <v>450000</v>
      </c>
      <c r="M309" s="6">
        <v>450000</v>
      </c>
      <c r="N309" s="6">
        <v>500</v>
      </c>
      <c r="O309" s="6">
        <v>500</v>
      </c>
      <c r="P309" s="6" t="s">
        <v>33</v>
      </c>
      <c r="Q309" s="6">
        <v>150</v>
      </c>
      <c r="R309" s="6">
        <v>50</v>
      </c>
      <c r="S309" s="6">
        <v>100</v>
      </c>
      <c r="T309" s="6" t="s">
        <v>33</v>
      </c>
      <c r="U309" s="55">
        <v>200</v>
      </c>
      <c r="V309" s="9">
        <v>45747</v>
      </c>
      <c r="W309" s="9">
        <v>45747</v>
      </c>
      <c r="X309" s="9">
        <v>45750</v>
      </c>
      <c r="Y309" s="9">
        <v>46114</v>
      </c>
      <c r="Z309" s="12" t="s">
        <v>1161</v>
      </c>
    </row>
    <row r="310" spans="1:26" s="2" customFormat="1" ht="47.25" customHeight="1">
      <c r="A310" s="4" t="s">
        <v>42</v>
      </c>
      <c r="B310" s="4" t="s">
        <v>29</v>
      </c>
      <c r="C310" s="5" t="s">
        <v>1162</v>
      </c>
      <c r="D310" s="5" t="s">
        <v>1163</v>
      </c>
      <c r="E310" s="5" t="s">
        <v>1163</v>
      </c>
      <c r="F310" s="5" t="s">
        <v>5131</v>
      </c>
      <c r="G310" s="5" t="s">
        <v>1164</v>
      </c>
      <c r="H310" s="6" t="s">
        <v>5266</v>
      </c>
      <c r="I310" s="6">
        <v>1</v>
      </c>
      <c r="J310" s="5" t="s">
        <v>1164</v>
      </c>
      <c r="K310" s="6">
        <v>1</v>
      </c>
      <c r="L310" s="6">
        <v>450000</v>
      </c>
      <c r="M310" s="6">
        <v>450000</v>
      </c>
      <c r="N310" s="6">
        <v>500</v>
      </c>
      <c r="O310" s="6">
        <v>500</v>
      </c>
      <c r="P310" s="6" t="s">
        <v>33</v>
      </c>
      <c r="Q310" s="6">
        <v>150</v>
      </c>
      <c r="R310" s="6">
        <v>50</v>
      </c>
      <c r="S310" s="6">
        <v>100</v>
      </c>
      <c r="T310" s="6" t="s">
        <v>33</v>
      </c>
      <c r="U310" s="55">
        <v>200</v>
      </c>
      <c r="V310" s="9">
        <v>45747</v>
      </c>
      <c r="W310" s="9">
        <v>45747</v>
      </c>
      <c r="X310" s="9">
        <v>45750</v>
      </c>
      <c r="Y310" s="9">
        <v>46114</v>
      </c>
      <c r="Z310" s="12" t="s">
        <v>1165</v>
      </c>
    </row>
    <row r="311" spans="1:26" s="2" customFormat="1" ht="47.25" customHeight="1">
      <c r="A311" s="4" t="s">
        <v>42</v>
      </c>
      <c r="B311" s="4" t="s">
        <v>29</v>
      </c>
      <c r="C311" s="5" t="s">
        <v>1166</v>
      </c>
      <c r="D311" s="5" t="s">
        <v>1091</v>
      </c>
      <c r="E311" s="5" t="s">
        <v>1091</v>
      </c>
      <c r="F311" s="5" t="s">
        <v>5051</v>
      </c>
      <c r="G311" s="5" t="s">
        <v>1092</v>
      </c>
      <c r="H311" s="6" t="s">
        <v>5392</v>
      </c>
      <c r="I311" s="6">
        <v>1</v>
      </c>
      <c r="J311" s="5" t="s">
        <v>1092</v>
      </c>
      <c r="K311" s="6">
        <v>1</v>
      </c>
      <c r="L311" s="6">
        <v>450000</v>
      </c>
      <c r="M311" s="6">
        <v>450000</v>
      </c>
      <c r="N311" s="6">
        <v>500</v>
      </c>
      <c r="O311" s="6">
        <v>500</v>
      </c>
      <c r="P311" s="6" t="s">
        <v>33</v>
      </c>
      <c r="Q311" s="6">
        <v>150</v>
      </c>
      <c r="R311" s="6">
        <v>50</v>
      </c>
      <c r="S311" s="6">
        <v>100</v>
      </c>
      <c r="T311" s="6" t="s">
        <v>33</v>
      </c>
      <c r="U311" s="55">
        <v>200</v>
      </c>
      <c r="V311" s="9">
        <v>45747</v>
      </c>
      <c r="W311" s="9">
        <v>45747</v>
      </c>
      <c r="X311" s="9">
        <v>45750</v>
      </c>
      <c r="Y311" s="9">
        <v>46114</v>
      </c>
      <c r="Z311" s="12" t="s">
        <v>1167</v>
      </c>
    </row>
    <row r="312" spans="1:26" s="2" customFormat="1" ht="47.25" customHeight="1">
      <c r="A312" s="4" t="s">
        <v>42</v>
      </c>
      <c r="B312" s="4" t="s">
        <v>29</v>
      </c>
      <c r="C312" s="5" t="s">
        <v>1168</v>
      </c>
      <c r="D312" s="5" t="s">
        <v>1169</v>
      </c>
      <c r="E312" s="5" t="s">
        <v>1169</v>
      </c>
      <c r="F312" s="5" t="s">
        <v>5018</v>
      </c>
      <c r="G312" s="5" t="s">
        <v>1170</v>
      </c>
      <c r="H312" s="6" t="s">
        <v>5474</v>
      </c>
      <c r="I312" s="6">
        <v>1</v>
      </c>
      <c r="J312" s="5" t="s">
        <v>1170</v>
      </c>
      <c r="K312" s="6">
        <v>1</v>
      </c>
      <c r="L312" s="6">
        <v>450000</v>
      </c>
      <c r="M312" s="6">
        <v>450000</v>
      </c>
      <c r="N312" s="6">
        <v>500</v>
      </c>
      <c r="O312" s="6">
        <v>500</v>
      </c>
      <c r="P312" s="6" t="s">
        <v>33</v>
      </c>
      <c r="Q312" s="6">
        <v>150</v>
      </c>
      <c r="R312" s="6">
        <v>50</v>
      </c>
      <c r="S312" s="6">
        <v>100</v>
      </c>
      <c r="T312" s="6" t="s">
        <v>33</v>
      </c>
      <c r="U312" s="55">
        <v>200</v>
      </c>
      <c r="V312" s="9">
        <v>45747</v>
      </c>
      <c r="W312" s="9">
        <v>45747</v>
      </c>
      <c r="X312" s="9">
        <v>45750</v>
      </c>
      <c r="Y312" s="9">
        <v>46114</v>
      </c>
      <c r="Z312" s="12" t="s">
        <v>1171</v>
      </c>
    </row>
    <row r="313" spans="1:26" s="2" customFormat="1" ht="47.25" customHeight="1">
      <c r="A313" s="4" t="s">
        <v>42</v>
      </c>
      <c r="B313" s="4" t="s">
        <v>29</v>
      </c>
      <c r="C313" s="5" t="s">
        <v>1172</v>
      </c>
      <c r="D313" s="5" t="s">
        <v>1173</v>
      </c>
      <c r="E313" s="5" t="s">
        <v>1173</v>
      </c>
      <c r="F313" s="5" t="s">
        <v>5083</v>
      </c>
      <c r="G313" s="5" t="s">
        <v>1174</v>
      </c>
      <c r="H313" s="6" t="s">
        <v>5475</v>
      </c>
      <c r="I313" s="6">
        <v>1</v>
      </c>
      <c r="J313" s="5" t="s">
        <v>1174</v>
      </c>
      <c r="K313" s="6">
        <v>1</v>
      </c>
      <c r="L313" s="6">
        <v>450000</v>
      </c>
      <c r="M313" s="6">
        <v>450000</v>
      </c>
      <c r="N313" s="6">
        <v>500</v>
      </c>
      <c r="O313" s="6">
        <v>500</v>
      </c>
      <c r="P313" s="6" t="s">
        <v>33</v>
      </c>
      <c r="Q313" s="6">
        <v>150</v>
      </c>
      <c r="R313" s="6">
        <v>50</v>
      </c>
      <c r="S313" s="6">
        <v>100</v>
      </c>
      <c r="T313" s="6" t="s">
        <v>33</v>
      </c>
      <c r="U313" s="55">
        <v>200</v>
      </c>
      <c r="V313" s="9">
        <v>45747</v>
      </c>
      <c r="W313" s="9">
        <v>45747</v>
      </c>
      <c r="X313" s="9">
        <v>45750</v>
      </c>
      <c r="Y313" s="9">
        <v>46114</v>
      </c>
      <c r="Z313" s="12" t="s">
        <v>1175</v>
      </c>
    </row>
    <row r="314" spans="1:26" s="2" customFormat="1" ht="47.25" customHeight="1">
      <c r="A314" s="4" t="s">
        <v>42</v>
      </c>
      <c r="B314" s="4" t="s">
        <v>29</v>
      </c>
      <c r="C314" s="5" t="s">
        <v>1176</v>
      </c>
      <c r="D314" s="5" t="s">
        <v>1177</v>
      </c>
      <c r="E314" s="5" t="s">
        <v>1177</v>
      </c>
      <c r="F314" s="5" t="s">
        <v>5132</v>
      </c>
      <c r="G314" s="5" t="s">
        <v>874</v>
      </c>
      <c r="H314" s="6" t="s">
        <v>5476</v>
      </c>
      <c r="I314" s="6">
        <v>1</v>
      </c>
      <c r="J314" s="5" t="s">
        <v>874</v>
      </c>
      <c r="K314" s="6">
        <v>1</v>
      </c>
      <c r="L314" s="6">
        <v>450000</v>
      </c>
      <c r="M314" s="6">
        <v>450000</v>
      </c>
      <c r="N314" s="6">
        <v>500</v>
      </c>
      <c r="O314" s="6">
        <v>500</v>
      </c>
      <c r="P314" s="6" t="s">
        <v>33</v>
      </c>
      <c r="Q314" s="6">
        <v>150</v>
      </c>
      <c r="R314" s="6">
        <v>50</v>
      </c>
      <c r="S314" s="6">
        <v>100</v>
      </c>
      <c r="T314" s="6" t="s">
        <v>33</v>
      </c>
      <c r="U314" s="55">
        <v>200</v>
      </c>
      <c r="V314" s="9">
        <v>45747</v>
      </c>
      <c r="W314" s="9">
        <v>45747</v>
      </c>
      <c r="X314" s="9">
        <v>45750</v>
      </c>
      <c r="Y314" s="9">
        <v>46114</v>
      </c>
      <c r="Z314" s="12" t="s">
        <v>1178</v>
      </c>
    </row>
    <row r="315" spans="1:26" s="2" customFormat="1" ht="47.25" customHeight="1">
      <c r="A315" s="4" t="s">
        <v>42</v>
      </c>
      <c r="B315" s="4" t="s">
        <v>29</v>
      </c>
      <c r="C315" s="5" t="s">
        <v>1179</v>
      </c>
      <c r="D315" s="5" t="s">
        <v>1180</v>
      </c>
      <c r="E315" s="5" t="s">
        <v>1180</v>
      </c>
      <c r="F315" s="5" t="s">
        <v>5133</v>
      </c>
      <c r="G315" s="5" t="s">
        <v>1181</v>
      </c>
      <c r="H315" s="6" t="s">
        <v>5396</v>
      </c>
      <c r="I315" s="6">
        <v>1</v>
      </c>
      <c r="J315" s="5" t="s">
        <v>1181</v>
      </c>
      <c r="K315" s="6">
        <v>1</v>
      </c>
      <c r="L315" s="6">
        <v>450000</v>
      </c>
      <c r="M315" s="6">
        <v>450000</v>
      </c>
      <c r="N315" s="6">
        <v>500</v>
      </c>
      <c r="O315" s="6">
        <v>500</v>
      </c>
      <c r="P315" s="6" t="s">
        <v>33</v>
      </c>
      <c r="Q315" s="6">
        <v>150</v>
      </c>
      <c r="R315" s="6">
        <v>50</v>
      </c>
      <c r="S315" s="6">
        <v>100</v>
      </c>
      <c r="T315" s="6" t="s">
        <v>33</v>
      </c>
      <c r="U315" s="55">
        <v>200</v>
      </c>
      <c r="V315" s="9">
        <v>45747</v>
      </c>
      <c r="W315" s="9">
        <v>45747</v>
      </c>
      <c r="X315" s="9">
        <v>45750</v>
      </c>
      <c r="Y315" s="9">
        <v>46114</v>
      </c>
      <c r="Z315" s="12" t="s">
        <v>1182</v>
      </c>
    </row>
    <row r="316" spans="1:26" s="2" customFormat="1" ht="47.25" customHeight="1">
      <c r="A316" s="4" t="s">
        <v>42</v>
      </c>
      <c r="B316" s="4" t="s">
        <v>29</v>
      </c>
      <c r="C316" s="5" t="s">
        <v>1183</v>
      </c>
      <c r="D316" s="5" t="s">
        <v>1184</v>
      </c>
      <c r="E316" s="5" t="s">
        <v>1184</v>
      </c>
      <c r="F316" s="5" t="s">
        <v>5134</v>
      </c>
      <c r="G316" s="5" t="s">
        <v>1185</v>
      </c>
      <c r="H316" s="6" t="s">
        <v>5407</v>
      </c>
      <c r="I316" s="6">
        <v>1</v>
      </c>
      <c r="J316" s="5" t="s">
        <v>1185</v>
      </c>
      <c r="K316" s="6">
        <v>1</v>
      </c>
      <c r="L316" s="6">
        <v>450000</v>
      </c>
      <c r="M316" s="6">
        <v>450000</v>
      </c>
      <c r="N316" s="6">
        <v>500</v>
      </c>
      <c r="O316" s="6">
        <v>500</v>
      </c>
      <c r="P316" s="6" t="s">
        <v>33</v>
      </c>
      <c r="Q316" s="6">
        <v>150</v>
      </c>
      <c r="R316" s="6">
        <v>50</v>
      </c>
      <c r="S316" s="6">
        <v>100</v>
      </c>
      <c r="T316" s="6" t="s">
        <v>33</v>
      </c>
      <c r="U316" s="55">
        <v>200</v>
      </c>
      <c r="V316" s="9">
        <v>45747</v>
      </c>
      <c r="W316" s="9">
        <v>45747</v>
      </c>
      <c r="X316" s="9">
        <v>45750</v>
      </c>
      <c r="Y316" s="9">
        <v>46114</v>
      </c>
      <c r="Z316" s="12" t="s">
        <v>1186</v>
      </c>
    </row>
    <row r="317" spans="1:26" s="2" customFormat="1" ht="47.25" customHeight="1">
      <c r="A317" s="4" t="s">
        <v>28</v>
      </c>
      <c r="B317" s="4" t="s">
        <v>29</v>
      </c>
      <c r="C317" s="5" t="s">
        <v>1187</v>
      </c>
      <c r="D317" s="5" t="s">
        <v>1188</v>
      </c>
      <c r="E317" s="5" t="s">
        <v>1188</v>
      </c>
      <c r="F317" s="5" t="s">
        <v>5135</v>
      </c>
      <c r="G317" s="5" t="s">
        <v>1189</v>
      </c>
      <c r="H317" s="6" t="s">
        <v>5477</v>
      </c>
      <c r="I317" s="6">
        <v>1</v>
      </c>
      <c r="J317" s="5" t="s">
        <v>1189</v>
      </c>
      <c r="K317" s="6">
        <v>1</v>
      </c>
      <c r="L317" s="6">
        <v>450000</v>
      </c>
      <c r="M317" s="6">
        <v>450000</v>
      </c>
      <c r="N317" s="6">
        <v>500</v>
      </c>
      <c r="O317" s="6">
        <v>500</v>
      </c>
      <c r="P317" s="6" t="s">
        <v>33</v>
      </c>
      <c r="Q317" s="6">
        <v>150</v>
      </c>
      <c r="R317" s="6">
        <v>50</v>
      </c>
      <c r="S317" s="6">
        <v>100</v>
      </c>
      <c r="T317" s="6" t="s">
        <v>33</v>
      </c>
      <c r="U317" s="55">
        <v>200</v>
      </c>
      <c r="V317" s="9">
        <v>45748</v>
      </c>
      <c r="W317" s="9">
        <v>45748</v>
      </c>
      <c r="X317" s="9">
        <v>45749</v>
      </c>
      <c r="Y317" s="9">
        <v>46113</v>
      </c>
      <c r="Z317" s="12" t="s">
        <v>1190</v>
      </c>
    </row>
    <row r="318" spans="1:26" s="2" customFormat="1" ht="47.25" customHeight="1">
      <c r="A318" s="4" t="s">
        <v>28</v>
      </c>
      <c r="B318" s="4" t="s">
        <v>29</v>
      </c>
      <c r="C318" s="5" t="s">
        <v>1191</v>
      </c>
      <c r="D318" s="5" t="s">
        <v>1188</v>
      </c>
      <c r="E318" s="5" t="s">
        <v>1188</v>
      </c>
      <c r="F318" s="5" t="s">
        <v>5135</v>
      </c>
      <c r="G318" s="5" t="s">
        <v>1189</v>
      </c>
      <c r="H318" s="6" t="s">
        <v>5477</v>
      </c>
      <c r="I318" s="6">
        <v>1</v>
      </c>
      <c r="J318" s="5" t="s">
        <v>1189</v>
      </c>
      <c r="K318" s="6">
        <v>1</v>
      </c>
      <c r="L318" s="6">
        <v>450000</v>
      </c>
      <c r="M318" s="6">
        <v>450000</v>
      </c>
      <c r="N318" s="6">
        <v>500</v>
      </c>
      <c r="O318" s="6">
        <v>500</v>
      </c>
      <c r="P318" s="6" t="s">
        <v>33</v>
      </c>
      <c r="Q318" s="6">
        <v>150</v>
      </c>
      <c r="R318" s="6">
        <v>50</v>
      </c>
      <c r="S318" s="6">
        <v>100</v>
      </c>
      <c r="T318" s="6" t="s">
        <v>33</v>
      </c>
      <c r="U318" s="55">
        <v>200</v>
      </c>
      <c r="V318" s="9">
        <v>45748</v>
      </c>
      <c r="W318" s="9">
        <v>45748</v>
      </c>
      <c r="X318" s="9">
        <v>45749</v>
      </c>
      <c r="Y318" s="9">
        <v>46113</v>
      </c>
      <c r="Z318" s="12" t="s">
        <v>1192</v>
      </c>
    </row>
    <row r="319" spans="1:26" s="2" customFormat="1" ht="47.25" customHeight="1">
      <c r="A319" s="4" t="s">
        <v>28</v>
      </c>
      <c r="B319" s="4" t="s">
        <v>29</v>
      </c>
      <c r="C319" s="5" t="s">
        <v>1193</v>
      </c>
      <c r="D319" s="5" t="s">
        <v>1194</v>
      </c>
      <c r="E319" s="5" t="s">
        <v>1194</v>
      </c>
      <c r="F319" s="5" t="s">
        <v>5040</v>
      </c>
      <c r="G319" s="5" t="s">
        <v>1195</v>
      </c>
      <c r="H319" s="6" t="s">
        <v>5478</v>
      </c>
      <c r="I319" s="6">
        <v>1</v>
      </c>
      <c r="J319" s="5" t="s">
        <v>1195</v>
      </c>
      <c r="K319" s="6">
        <v>1</v>
      </c>
      <c r="L319" s="6">
        <v>450000</v>
      </c>
      <c r="M319" s="6">
        <v>450000</v>
      </c>
      <c r="N319" s="6">
        <v>500</v>
      </c>
      <c r="O319" s="6">
        <v>500</v>
      </c>
      <c r="P319" s="6" t="s">
        <v>33</v>
      </c>
      <c r="Q319" s="6">
        <v>150</v>
      </c>
      <c r="R319" s="6">
        <v>50</v>
      </c>
      <c r="S319" s="6">
        <v>100</v>
      </c>
      <c r="T319" s="6" t="s">
        <v>33</v>
      </c>
      <c r="U319" s="55">
        <v>200</v>
      </c>
      <c r="V319" s="9">
        <v>45748</v>
      </c>
      <c r="W319" s="9">
        <v>45748</v>
      </c>
      <c r="X319" s="9">
        <v>45749</v>
      </c>
      <c r="Y319" s="9">
        <v>46113</v>
      </c>
      <c r="Z319" s="12" t="s">
        <v>1196</v>
      </c>
    </row>
    <row r="320" spans="1:26" s="2" customFormat="1" ht="47.25" customHeight="1">
      <c r="A320" s="4" t="s">
        <v>42</v>
      </c>
      <c r="B320" s="4" t="s">
        <v>29</v>
      </c>
      <c r="C320" s="5" t="s">
        <v>1197</v>
      </c>
      <c r="D320" s="5" t="s">
        <v>1198</v>
      </c>
      <c r="E320" s="5" t="s">
        <v>1198</v>
      </c>
      <c r="F320" s="5" t="s">
        <v>5136</v>
      </c>
      <c r="G320" s="5" t="s">
        <v>1199</v>
      </c>
      <c r="H320" s="6" t="s">
        <v>5448</v>
      </c>
      <c r="I320" s="6">
        <v>1</v>
      </c>
      <c r="J320" s="5" t="s">
        <v>1199</v>
      </c>
      <c r="K320" s="6">
        <v>1</v>
      </c>
      <c r="L320" s="6">
        <v>450000</v>
      </c>
      <c r="M320" s="6">
        <v>450000</v>
      </c>
      <c r="N320" s="6">
        <v>500</v>
      </c>
      <c r="O320" s="6">
        <v>500</v>
      </c>
      <c r="P320" s="6" t="s">
        <v>33</v>
      </c>
      <c r="Q320" s="6">
        <v>150</v>
      </c>
      <c r="R320" s="6">
        <v>50</v>
      </c>
      <c r="S320" s="6">
        <v>100</v>
      </c>
      <c r="T320" s="6" t="s">
        <v>33</v>
      </c>
      <c r="U320" s="55">
        <v>200</v>
      </c>
      <c r="V320" s="9">
        <v>45748</v>
      </c>
      <c r="W320" s="9">
        <v>45748</v>
      </c>
      <c r="X320" s="9">
        <v>45749</v>
      </c>
      <c r="Y320" s="9">
        <v>46113</v>
      </c>
      <c r="Z320" s="12" t="s">
        <v>1200</v>
      </c>
    </row>
    <row r="321" spans="1:26" s="2" customFormat="1" ht="47.25" customHeight="1">
      <c r="A321" s="4" t="s">
        <v>42</v>
      </c>
      <c r="B321" s="4" t="s">
        <v>29</v>
      </c>
      <c r="C321" s="5" t="s">
        <v>1201</v>
      </c>
      <c r="D321" s="5" t="s">
        <v>1202</v>
      </c>
      <c r="E321" s="5" t="s">
        <v>1202</v>
      </c>
      <c r="F321" s="5" t="s">
        <v>5064</v>
      </c>
      <c r="G321" s="5" t="s">
        <v>1203</v>
      </c>
      <c r="H321" s="6" t="s">
        <v>5376</v>
      </c>
      <c r="I321" s="6">
        <v>1</v>
      </c>
      <c r="J321" s="5" t="s">
        <v>1203</v>
      </c>
      <c r="K321" s="6">
        <v>1</v>
      </c>
      <c r="L321" s="6">
        <v>450000</v>
      </c>
      <c r="M321" s="6">
        <v>450000</v>
      </c>
      <c r="N321" s="6">
        <v>500</v>
      </c>
      <c r="O321" s="6">
        <v>500</v>
      </c>
      <c r="P321" s="6" t="s">
        <v>33</v>
      </c>
      <c r="Q321" s="6">
        <v>150</v>
      </c>
      <c r="R321" s="6">
        <v>50</v>
      </c>
      <c r="S321" s="6">
        <v>100</v>
      </c>
      <c r="T321" s="6" t="s">
        <v>33</v>
      </c>
      <c r="U321" s="55">
        <v>200</v>
      </c>
      <c r="V321" s="9">
        <v>45748</v>
      </c>
      <c r="W321" s="9">
        <v>45748</v>
      </c>
      <c r="X321" s="9">
        <v>45749</v>
      </c>
      <c r="Y321" s="9">
        <v>46113</v>
      </c>
      <c r="Z321" s="12" t="s">
        <v>1204</v>
      </c>
    </row>
    <row r="322" spans="1:26" s="2" customFormat="1" ht="47.25" customHeight="1">
      <c r="A322" s="4" t="s">
        <v>35</v>
      </c>
      <c r="B322" s="4" t="s">
        <v>29</v>
      </c>
      <c r="C322" s="5" t="s">
        <v>1205</v>
      </c>
      <c r="D322" s="5" t="s">
        <v>1206</v>
      </c>
      <c r="E322" s="5" t="s">
        <v>1206</v>
      </c>
      <c r="F322" s="5" t="s">
        <v>5032</v>
      </c>
      <c r="G322" s="5" t="s">
        <v>1207</v>
      </c>
      <c r="H322" s="6" t="s">
        <v>5479</v>
      </c>
      <c r="I322" s="6">
        <v>1</v>
      </c>
      <c r="J322" s="5" t="s">
        <v>1207</v>
      </c>
      <c r="K322" s="6">
        <v>1</v>
      </c>
      <c r="L322" s="6">
        <v>400000</v>
      </c>
      <c r="M322" s="6">
        <v>400000</v>
      </c>
      <c r="N322" s="6">
        <v>400</v>
      </c>
      <c r="O322" s="6">
        <v>400</v>
      </c>
      <c r="P322" s="6" t="s">
        <v>33</v>
      </c>
      <c r="Q322" s="6">
        <v>120</v>
      </c>
      <c r="R322" s="6">
        <v>40</v>
      </c>
      <c r="S322" s="6">
        <v>80</v>
      </c>
      <c r="T322" s="6" t="s">
        <v>33</v>
      </c>
      <c r="U322" s="55">
        <v>160</v>
      </c>
      <c r="V322" s="9">
        <v>45748</v>
      </c>
      <c r="W322" s="9">
        <v>45748</v>
      </c>
      <c r="X322" s="9">
        <v>45756</v>
      </c>
      <c r="Y322" s="9">
        <v>46120</v>
      </c>
      <c r="Z322" s="12" t="s">
        <v>1208</v>
      </c>
    </row>
    <row r="323" spans="1:26" s="2" customFormat="1" ht="47.25" customHeight="1">
      <c r="A323" s="4" t="s">
        <v>35</v>
      </c>
      <c r="B323" s="4" t="s">
        <v>29</v>
      </c>
      <c r="C323" s="5" t="s">
        <v>1209</v>
      </c>
      <c r="D323" s="5" t="s">
        <v>1210</v>
      </c>
      <c r="E323" s="5" t="s">
        <v>1210</v>
      </c>
      <c r="F323" s="5" t="s">
        <v>5020</v>
      </c>
      <c r="G323" s="5" t="s">
        <v>1211</v>
      </c>
      <c r="H323" s="6" t="s">
        <v>5480</v>
      </c>
      <c r="I323" s="6">
        <v>1</v>
      </c>
      <c r="J323" s="5" t="s">
        <v>1211</v>
      </c>
      <c r="K323" s="6">
        <v>1</v>
      </c>
      <c r="L323" s="6">
        <v>400000</v>
      </c>
      <c r="M323" s="6">
        <v>400000</v>
      </c>
      <c r="N323" s="6">
        <v>400</v>
      </c>
      <c r="O323" s="6">
        <v>400</v>
      </c>
      <c r="P323" s="6" t="s">
        <v>33</v>
      </c>
      <c r="Q323" s="6">
        <v>120</v>
      </c>
      <c r="R323" s="6">
        <v>40</v>
      </c>
      <c r="S323" s="6">
        <v>80</v>
      </c>
      <c r="T323" s="6" t="s">
        <v>33</v>
      </c>
      <c r="U323" s="55">
        <v>160</v>
      </c>
      <c r="V323" s="9">
        <v>45748</v>
      </c>
      <c r="W323" s="9">
        <v>45748</v>
      </c>
      <c r="X323" s="9">
        <v>45756</v>
      </c>
      <c r="Y323" s="9">
        <v>46120</v>
      </c>
      <c r="Z323" s="12" t="s">
        <v>289</v>
      </c>
    </row>
    <row r="324" spans="1:26" s="2" customFormat="1" ht="47.25" customHeight="1">
      <c r="A324" s="4" t="s">
        <v>35</v>
      </c>
      <c r="B324" s="4" t="s">
        <v>29</v>
      </c>
      <c r="C324" s="5" t="s">
        <v>1212</v>
      </c>
      <c r="D324" s="5" t="s">
        <v>1213</v>
      </c>
      <c r="E324" s="5" t="s">
        <v>1213</v>
      </c>
      <c r="F324" s="5" t="s">
        <v>5022</v>
      </c>
      <c r="G324" s="5" t="s">
        <v>1214</v>
      </c>
      <c r="H324" s="6" t="s">
        <v>5481</v>
      </c>
      <c r="I324" s="6">
        <v>1</v>
      </c>
      <c r="J324" s="5" t="s">
        <v>1214</v>
      </c>
      <c r="K324" s="6">
        <v>1</v>
      </c>
      <c r="L324" s="6">
        <v>400000</v>
      </c>
      <c r="M324" s="6">
        <v>400000</v>
      </c>
      <c r="N324" s="6">
        <v>400</v>
      </c>
      <c r="O324" s="6">
        <v>400</v>
      </c>
      <c r="P324" s="6" t="s">
        <v>33</v>
      </c>
      <c r="Q324" s="6">
        <v>120</v>
      </c>
      <c r="R324" s="6">
        <v>40</v>
      </c>
      <c r="S324" s="6">
        <v>80</v>
      </c>
      <c r="T324" s="6" t="s">
        <v>33</v>
      </c>
      <c r="U324" s="55">
        <v>160</v>
      </c>
      <c r="V324" s="9">
        <v>45748</v>
      </c>
      <c r="W324" s="9">
        <v>45748</v>
      </c>
      <c r="X324" s="9">
        <v>45756</v>
      </c>
      <c r="Y324" s="9">
        <v>46120</v>
      </c>
      <c r="Z324" s="12" t="s">
        <v>1215</v>
      </c>
    </row>
    <row r="325" spans="1:26" s="2" customFormat="1" ht="47.25" customHeight="1">
      <c r="A325" s="4" t="s">
        <v>42</v>
      </c>
      <c r="B325" s="4" t="s">
        <v>29</v>
      </c>
      <c r="C325" s="5" t="s">
        <v>1216</v>
      </c>
      <c r="D325" s="5" t="s">
        <v>1217</v>
      </c>
      <c r="E325" s="5" t="s">
        <v>1217</v>
      </c>
      <c r="F325" s="5" t="s">
        <v>5040</v>
      </c>
      <c r="G325" s="5" t="s">
        <v>1218</v>
      </c>
      <c r="H325" s="6" t="s">
        <v>5482</v>
      </c>
      <c r="I325" s="6">
        <v>1</v>
      </c>
      <c r="J325" s="5" t="s">
        <v>1218</v>
      </c>
      <c r="K325" s="6">
        <v>1</v>
      </c>
      <c r="L325" s="6">
        <v>450000</v>
      </c>
      <c r="M325" s="6">
        <v>450000</v>
      </c>
      <c r="N325" s="6">
        <v>500</v>
      </c>
      <c r="O325" s="6">
        <v>500</v>
      </c>
      <c r="P325" s="6" t="s">
        <v>33</v>
      </c>
      <c r="Q325" s="6">
        <v>150</v>
      </c>
      <c r="R325" s="6">
        <v>50</v>
      </c>
      <c r="S325" s="6">
        <v>100</v>
      </c>
      <c r="T325" s="6" t="s">
        <v>33</v>
      </c>
      <c r="U325" s="55">
        <v>200</v>
      </c>
      <c r="V325" s="9">
        <v>45748</v>
      </c>
      <c r="W325" s="9">
        <v>45748</v>
      </c>
      <c r="X325" s="9">
        <v>45751</v>
      </c>
      <c r="Y325" s="9">
        <v>46115</v>
      </c>
      <c r="Z325" s="12" t="s">
        <v>1219</v>
      </c>
    </row>
    <row r="326" spans="1:26" s="2" customFormat="1" ht="47.25" customHeight="1">
      <c r="A326" s="4" t="s">
        <v>42</v>
      </c>
      <c r="B326" s="4" t="s">
        <v>29</v>
      </c>
      <c r="C326" s="5" t="s">
        <v>1220</v>
      </c>
      <c r="D326" s="5" t="s">
        <v>1221</v>
      </c>
      <c r="E326" s="5" t="s">
        <v>1221</v>
      </c>
      <c r="F326" s="5" t="s">
        <v>5022</v>
      </c>
      <c r="G326" s="5" t="s">
        <v>1222</v>
      </c>
      <c r="H326" s="6" t="s">
        <v>5483</v>
      </c>
      <c r="I326" s="6">
        <v>1</v>
      </c>
      <c r="J326" s="5" t="s">
        <v>1222</v>
      </c>
      <c r="K326" s="6">
        <v>1</v>
      </c>
      <c r="L326" s="6">
        <v>450000</v>
      </c>
      <c r="M326" s="6">
        <v>450000</v>
      </c>
      <c r="N326" s="6">
        <v>500</v>
      </c>
      <c r="O326" s="6">
        <v>500</v>
      </c>
      <c r="P326" s="6" t="s">
        <v>33</v>
      </c>
      <c r="Q326" s="6">
        <v>150</v>
      </c>
      <c r="R326" s="6">
        <v>50</v>
      </c>
      <c r="S326" s="6">
        <v>100</v>
      </c>
      <c r="T326" s="6" t="s">
        <v>33</v>
      </c>
      <c r="U326" s="55">
        <v>200</v>
      </c>
      <c r="V326" s="9">
        <v>45748</v>
      </c>
      <c r="W326" s="9">
        <v>45748</v>
      </c>
      <c r="X326" s="9">
        <v>45751</v>
      </c>
      <c r="Y326" s="9">
        <v>46115</v>
      </c>
      <c r="Z326" s="12" t="s">
        <v>1223</v>
      </c>
    </row>
    <row r="327" spans="1:26" s="2" customFormat="1" ht="47.25" customHeight="1">
      <c r="A327" s="4" t="s">
        <v>42</v>
      </c>
      <c r="B327" s="4" t="s">
        <v>29</v>
      </c>
      <c r="C327" s="5" t="s">
        <v>1224</v>
      </c>
      <c r="D327" s="5" t="s">
        <v>1225</v>
      </c>
      <c r="E327" s="5" t="s">
        <v>1225</v>
      </c>
      <c r="F327" s="5" t="s">
        <v>5019</v>
      </c>
      <c r="G327" s="5" t="s">
        <v>1226</v>
      </c>
      <c r="H327" s="6" t="s">
        <v>5296</v>
      </c>
      <c r="I327" s="6">
        <v>1</v>
      </c>
      <c r="J327" s="5" t="s">
        <v>1226</v>
      </c>
      <c r="K327" s="6">
        <v>1</v>
      </c>
      <c r="L327" s="6">
        <v>450000</v>
      </c>
      <c r="M327" s="6">
        <v>450000</v>
      </c>
      <c r="N327" s="6">
        <v>500</v>
      </c>
      <c r="O327" s="6">
        <v>500</v>
      </c>
      <c r="P327" s="6" t="s">
        <v>33</v>
      </c>
      <c r="Q327" s="6">
        <v>150</v>
      </c>
      <c r="R327" s="6">
        <v>50</v>
      </c>
      <c r="S327" s="6">
        <v>100</v>
      </c>
      <c r="T327" s="6" t="s">
        <v>33</v>
      </c>
      <c r="U327" s="55">
        <v>200</v>
      </c>
      <c r="V327" s="9">
        <v>45748</v>
      </c>
      <c r="W327" s="9">
        <v>45748</v>
      </c>
      <c r="X327" s="9">
        <v>45751</v>
      </c>
      <c r="Y327" s="9">
        <v>46115</v>
      </c>
      <c r="Z327" s="12" t="s">
        <v>1227</v>
      </c>
    </row>
    <row r="328" spans="1:26" s="2" customFormat="1" ht="47.25" customHeight="1">
      <c r="A328" s="4" t="s">
        <v>42</v>
      </c>
      <c r="B328" s="4" t="s">
        <v>29</v>
      </c>
      <c r="C328" s="5" t="s">
        <v>1228</v>
      </c>
      <c r="D328" s="5" t="s">
        <v>1229</v>
      </c>
      <c r="E328" s="5" t="s">
        <v>1229</v>
      </c>
      <c r="F328" s="5" t="s">
        <v>5053</v>
      </c>
      <c r="G328" s="5" t="s">
        <v>1230</v>
      </c>
      <c r="H328" s="6" t="s">
        <v>5484</v>
      </c>
      <c r="I328" s="6">
        <v>1</v>
      </c>
      <c r="J328" s="5" t="s">
        <v>1230</v>
      </c>
      <c r="K328" s="6">
        <v>1</v>
      </c>
      <c r="L328" s="6">
        <v>450000</v>
      </c>
      <c r="M328" s="6">
        <v>450000</v>
      </c>
      <c r="N328" s="6">
        <v>500</v>
      </c>
      <c r="O328" s="6">
        <v>500</v>
      </c>
      <c r="P328" s="6" t="s">
        <v>33</v>
      </c>
      <c r="Q328" s="6">
        <v>150</v>
      </c>
      <c r="R328" s="6">
        <v>50</v>
      </c>
      <c r="S328" s="6">
        <v>100</v>
      </c>
      <c r="T328" s="6" t="s">
        <v>33</v>
      </c>
      <c r="U328" s="55">
        <v>200</v>
      </c>
      <c r="V328" s="9">
        <v>45748</v>
      </c>
      <c r="W328" s="9">
        <v>45748</v>
      </c>
      <c r="X328" s="9">
        <v>45751</v>
      </c>
      <c r="Y328" s="9">
        <v>46115</v>
      </c>
      <c r="Z328" s="12" t="s">
        <v>1231</v>
      </c>
    </row>
    <row r="329" spans="1:26" s="2" customFormat="1" ht="47.25" customHeight="1">
      <c r="A329" s="4" t="s">
        <v>42</v>
      </c>
      <c r="B329" s="4" t="s">
        <v>29</v>
      </c>
      <c r="C329" s="5" t="s">
        <v>1232</v>
      </c>
      <c r="D329" s="5" t="s">
        <v>1233</v>
      </c>
      <c r="E329" s="5" t="s">
        <v>1233</v>
      </c>
      <c r="F329" s="5" t="s">
        <v>5044</v>
      </c>
      <c r="G329" s="5" t="s">
        <v>1234</v>
      </c>
      <c r="H329" s="6" t="s">
        <v>5485</v>
      </c>
      <c r="I329" s="6">
        <v>1</v>
      </c>
      <c r="J329" s="5" t="s">
        <v>1234</v>
      </c>
      <c r="K329" s="6">
        <v>1</v>
      </c>
      <c r="L329" s="6">
        <v>450000</v>
      </c>
      <c r="M329" s="6">
        <v>450000</v>
      </c>
      <c r="N329" s="6">
        <v>500</v>
      </c>
      <c r="O329" s="6">
        <v>500</v>
      </c>
      <c r="P329" s="6" t="s">
        <v>33</v>
      </c>
      <c r="Q329" s="6">
        <v>150</v>
      </c>
      <c r="R329" s="6">
        <v>50</v>
      </c>
      <c r="S329" s="6">
        <v>100</v>
      </c>
      <c r="T329" s="6" t="s">
        <v>33</v>
      </c>
      <c r="U329" s="55">
        <v>200</v>
      </c>
      <c r="V329" s="9">
        <v>45748</v>
      </c>
      <c r="W329" s="9">
        <v>45748</v>
      </c>
      <c r="X329" s="9">
        <v>45751</v>
      </c>
      <c r="Y329" s="9">
        <v>46115</v>
      </c>
      <c r="Z329" s="12" t="s">
        <v>1235</v>
      </c>
    </row>
    <row r="330" spans="1:26" s="2" customFormat="1" ht="47.25" customHeight="1">
      <c r="A330" s="4" t="s">
        <v>28</v>
      </c>
      <c r="B330" s="4" t="s">
        <v>29</v>
      </c>
      <c r="C330" s="5" t="s">
        <v>1236</v>
      </c>
      <c r="D330" s="5" t="s">
        <v>1237</v>
      </c>
      <c r="E330" s="5" t="s">
        <v>1237</v>
      </c>
      <c r="F330" s="5" t="s">
        <v>5137</v>
      </c>
      <c r="G330" s="5" t="s">
        <v>1084</v>
      </c>
      <c r="H330" s="6" t="s">
        <v>5342</v>
      </c>
      <c r="I330" s="6">
        <v>1</v>
      </c>
      <c r="J330" s="5" t="s">
        <v>1084</v>
      </c>
      <c r="K330" s="6">
        <v>1</v>
      </c>
      <c r="L330" s="6">
        <v>450000</v>
      </c>
      <c r="M330" s="6">
        <v>450000</v>
      </c>
      <c r="N330" s="6">
        <v>500</v>
      </c>
      <c r="O330" s="6">
        <v>500</v>
      </c>
      <c r="P330" s="6" t="s">
        <v>33</v>
      </c>
      <c r="Q330" s="6">
        <v>150</v>
      </c>
      <c r="R330" s="6">
        <v>50</v>
      </c>
      <c r="S330" s="6">
        <v>100</v>
      </c>
      <c r="T330" s="6" t="s">
        <v>33</v>
      </c>
      <c r="U330" s="55">
        <v>200</v>
      </c>
      <c r="V330" s="9">
        <v>45748</v>
      </c>
      <c r="W330" s="9">
        <v>45748</v>
      </c>
      <c r="X330" s="9">
        <v>45749</v>
      </c>
      <c r="Y330" s="9">
        <v>46113</v>
      </c>
      <c r="Z330" s="12" t="s">
        <v>1238</v>
      </c>
    </row>
    <row r="331" spans="1:26" s="2" customFormat="1" ht="47.25" customHeight="1">
      <c r="A331" s="4" t="s">
        <v>28</v>
      </c>
      <c r="B331" s="4" t="s">
        <v>29</v>
      </c>
      <c r="C331" s="5" t="s">
        <v>1239</v>
      </c>
      <c r="D331" s="5" t="s">
        <v>1240</v>
      </c>
      <c r="E331" s="5" t="s">
        <v>1240</v>
      </c>
      <c r="F331" s="5" t="s">
        <v>5086</v>
      </c>
      <c r="G331" s="5" t="s">
        <v>1241</v>
      </c>
      <c r="H331" s="6" t="s">
        <v>5486</v>
      </c>
      <c r="I331" s="6">
        <v>1</v>
      </c>
      <c r="J331" s="5" t="s">
        <v>1241</v>
      </c>
      <c r="K331" s="6">
        <v>1</v>
      </c>
      <c r="L331" s="6">
        <v>450000</v>
      </c>
      <c r="M331" s="6">
        <v>450000</v>
      </c>
      <c r="N331" s="6">
        <v>500</v>
      </c>
      <c r="O331" s="6">
        <v>500</v>
      </c>
      <c r="P331" s="6" t="s">
        <v>33</v>
      </c>
      <c r="Q331" s="6">
        <v>150</v>
      </c>
      <c r="R331" s="6">
        <v>50</v>
      </c>
      <c r="S331" s="6">
        <v>100</v>
      </c>
      <c r="T331" s="6" t="s">
        <v>33</v>
      </c>
      <c r="U331" s="55">
        <v>200</v>
      </c>
      <c r="V331" s="9">
        <v>45749</v>
      </c>
      <c r="W331" s="9">
        <v>45749</v>
      </c>
      <c r="X331" s="9">
        <v>45752</v>
      </c>
      <c r="Y331" s="9">
        <v>46116</v>
      </c>
      <c r="Z331" s="12" t="s">
        <v>1242</v>
      </c>
    </row>
    <row r="332" spans="1:26" s="2" customFormat="1" ht="47.25" customHeight="1">
      <c r="A332" s="4" t="s">
        <v>28</v>
      </c>
      <c r="B332" s="4" t="s">
        <v>29</v>
      </c>
      <c r="C332" s="5" t="s">
        <v>1243</v>
      </c>
      <c r="D332" s="5" t="s">
        <v>1244</v>
      </c>
      <c r="E332" s="5" t="s">
        <v>1244</v>
      </c>
      <c r="F332" s="5" t="s">
        <v>5064</v>
      </c>
      <c r="G332" s="5" t="s">
        <v>1245</v>
      </c>
      <c r="H332" s="6" t="s">
        <v>5487</v>
      </c>
      <c r="I332" s="6">
        <v>1</v>
      </c>
      <c r="J332" s="5" t="s">
        <v>1245</v>
      </c>
      <c r="K332" s="6">
        <v>1</v>
      </c>
      <c r="L332" s="6">
        <v>450000</v>
      </c>
      <c r="M332" s="6">
        <v>450000</v>
      </c>
      <c r="N332" s="6">
        <v>500</v>
      </c>
      <c r="O332" s="6">
        <v>500</v>
      </c>
      <c r="P332" s="6" t="s">
        <v>33</v>
      </c>
      <c r="Q332" s="6">
        <v>150</v>
      </c>
      <c r="R332" s="6">
        <v>50</v>
      </c>
      <c r="S332" s="6">
        <v>100</v>
      </c>
      <c r="T332" s="6" t="s">
        <v>33</v>
      </c>
      <c r="U332" s="55">
        <v>200</v>
      </c>
      <c r="V332" s="9">
        <v>45749</v>
      </c>
      <c r="W332" s="9">
        <v>45749</v>
      </c>
      <c r="X332" s="9">
        <v>45752</v>
      </c>
      <c r="Y332" s="9">
        <v>46116</v>
      </c>
      <c r="Z332" s="12" t="s">
        <v>1246</v>
      </c>
    </row>
    <row r="333" spans="1:26" s="2" customFormat="1" ht="47.25" customHeight="1">
      <c r="A333" s="4" t="s">
        <v>28</v>
      </c>
      <c r="B333" s="4" t="s">
        <v>29</v>
      </c>
      <c r="C333" s="5" t="s">
        <v>1247</v>
      </c>
      <c r="D333" s="5" t="s">
        <v>1248</v>
      </c>
      <c r="E333" s="5" t="s">
        <v>1248</v>
      </c>
      <c r="F333" s="5" t="s">
        <v>5048</v>
      </c>
      <c r="G333" s="5" t="s">
        <v>1249</v>
      </c>
      <c r="H333" s="6" t="s">
        <v>5488</v>
      </c>
      <c r="I333" s="6">
        <v>1</v>
      </c>
      <c r="J333" s="5" t="s">
        <v>1249</v>
      </c>
      <c r="K333" s="6">
        <v>1</v>
      </c>
      <c r="L333" s="6">
        <v>450000</v>
      </c>
      <c r="M333" s="6">
        <v>450000</v>
      </c>
      <c r="N333" s="6">
        <v>500</v>
      </c>
      <c r="O333" s="6">
        <v>500</v>
      </c>
      <c r="P333" s="6" t="s">
        <v>33</v>
      </c>
      <c r="Q333" s="6">
        <v>150</v>
      </c>
      <c r="R333" s="6">
        <v>50</v>
      </c>
      <c r="S333" s="6">
        <v>100</v>
      </c>
      <c r="T333" s="6" t="s">
        <v>33</v>
      </c>
      <c r="U333" s="55">
        <v>200</v>
      </c>
      <c r="V333" s="9">
        <v>45749</v>
      </c>
      <c r="W333" s="9">
        <v>45749</v>
      </c>
      <c r="X333" s="9">
        <v>45752</v>
      </c>
      <c r="Y333" s="9">
        <v>46116</v>
      </c>
      <c r="Z333" s="12" t="s">
        <v>1250</v>
      </c>
    </row>
    <row r="334" spans="1:26" s="2" customFormat="1" ht="47.25" customHeight="1">
      <c r="A334" s="4" t="s">
        <v>28</v>
      </c>
      <c r="B334" s="4" t="s">
        <v>29</v>
      </c>
      <c r="C334" s="5" t="s">
        <v>1251</v>
      </c>
      <c r="D334" s="5" t="s">
        <v>1252</v>
      </c>
      <c r="E334" s="5" t="s">
        <v>1252</v>
      </c>
      <c r="F334" s="5" t="s">
        <v>5040</v>
      </c>
      <c r="G334" s="5" t="s">
        <v>1253</v>
      </c>
      <c r="H334" s="6" t="s">
        <v>5489</v>
      </c>
      <c r="I334" s="6">
        <v>1</v>
      </c>
      <c r="J334" s="5" t="s">
        <v>1253</v>
      </c>
      <c r="K334" s="6">
        <v>1</v>
      </c>
      <c r="L334" s="6">
        <v>450000</v>
      </c>
      <c r="M334" s="6">
        <v>450000</v>
      </c>
      <c r="N334" s="6">
        <v>500</v>
      </c>
      <c r="O334" s="6">
        <v>500</v>
      </c>
      <c r="P334" s="6" t="s">
        <v>33</v>
      </c>
      <c r="Q334" s="6">
        <v>150</v>
      </c>
      <c r="R334" s="6">
        <v>50</v>
      </c>
      <c r="S334" s="6">
        <v>100</v>
      </c>
      <c r="T334" s="6" t="s">
        <v>33</v>
      </c>
      <c r="U334" s="55">
        <v>200</v>
      </c>
      <c r="V334" s="9">
        <v>45749</v>
      </c>
      <c r="W334" s="9">
        <v>45749</v>
      </c>
      <c r="X334" s="9">
        <v>45752</v>
      </c>
      <c r="Y334" s="9">
        <v>46116</v>
      </c>
      <c r="Z334" s="12" t="s">
        <v>1254</v>
      </c>
    </row>
    <row r="335" spans="1:26" s="2" customFormat="1" ht="47.25" customHeight="1">
      <c r="A335" s="4" t="s">
        <v>28</v>
      </c>
      <c r="B335" s="4" t="s">
        <v>29</v>
      </c>
      <c r="C335" s="5" t="s">
        <v>1255</v>
      </c>
      <c r="D335" s="5" t="s">
        <v>1252</v>
      </c>
      <c r="E335" s="5" t="s">
        <v>1252</v>
      </c>
      <c r="F335" s="5" t="s">
        <v>5040</v>
      </c>
      <c r="G335" s="5" t="s">
        <v>1253</v>
      </c>
      <c r="H335" s="6" t="s">
        <v>5489</v>
      </c>
      <c r="I335" s="6">
        <v>1</v>
      </c>
      <c r="J335" s="5" t="s">
        <v>1253</v>
      </c>
      <c r="K335" s="6">
        <v>1</v>
      </c>
      <c r="L335" s="6">
        <v>450000</v>
      </c>
      <c r="M335" s="6">
        <v>450000</v>
      </c>
      <c r="N335" s="6">
        <v>500</v>
      </c>
      <c r="O335" s="6">
        <v>500</v>
      </c>
      <c r="P335" s="6" t="s">
        <v>33</v>
      </c>
      <c r="Q335" s="6">
        <v>150</v>
      </c>
      <c r="R335" s="6">
        <v>50</v>
      </c>
      <c r="S335" s="6">
        <v>100</v>
      </c>
      <c r="T335" s="6" t="s">
        <v>33</v>
      </c>
      <c r="U335" s="55">
        <v>200</v>
      </c>
      <c r="V335" s="9">
        <v>45749</v>
      </c>
      <c r="W335" s="9">
        <v>45749</v>
      </c>
      <c r="X335" s="9">
        <v>45752</v>
      </c>
      <c r="Y335" s="9">
        <v>46116</v>
      </c>
      <c r="Z335" s="12" t="s">
        <v>1256</v>
      </c>
    </row>
    <row r="336" spans="1:26" s="2" customFormat="1" ht="47.25" customHeight="1">
      <c r="A336" s="4" t="s">
        <v>28</v>
      </c>
      <c r="B336" s="4" t="s">
        <v>29</v>
      </c>
      <c r="C336" s="5" t="s">
        <v>1257</v>
      </c>
      <c r="D336" s="5" t="s">
        <v>52</v>
      </c>
      <c r="E336" s="5" t="s">
        <v>52</v>
      </c>
      <c r="F336" s="5" t="s">
        <v>5009</v>
      </c>
      <c r="G336" s="5" t="s">
        <v>53</v>
      </c>
      <c r="H336" s="6" t="s">
        <v>5269</v>
      </c>
      <c r="I336" s="6">
        <v>1</v>
      </c>
      <c r="J336" s="5" t="s">
        <v>53</v>
      </c>
      <c r="K336" s="6">
        <v>1</v>
      </c>
      <c r="L336" s="6">
        <v>450000</v>
      </c>
      <c r="M336" s="6">
        <v>450000</v>
      </c>
      <c r="N336" s="6">
        <v>500</v>
      </c>
      <c r="O336" s="6">
        <v>500</v>
      </c>
      <c r="P336" s="6" t="s">
        <v>33</v>
      </c>
      <c r="Q336" s="6">
        <v>150</v>
      </c>
      <c r="R336" s="6">
        <v>50</v>
      </c>
      <c r="S336" s="6">
        <v>100</v>
      </c>
      <c r="T336" s="6" t="s">
        <v>33</v>
      </c>
      <c r="U336" s="55">
        <v>200</v>
      </c>
      <c r="V336" s="9">
        <v>45749</v>
      </c>
      <c r="W336" s="9">
        <v>45749</v>
      </c>
      <c r="X336" s="9">
        <v>45752</v>
      </c>
      <c r="Y336" s="9">
        <v>46116</v>
      </c>
      <c r="Z336" s="12" t="s">
        <v>1258</v>
      </c>
    </row>
    <row r="337" spans="1:26" s="2" customFormat="1" ht="47.25" customHeight="1">
      <c r="A337" s="4" t="s">
        <v>28</v>
      </c>
      <c r="B337" s="4" t="s">
        <v>29</v>
      </c>
      <c r="C337" s="5" t="s">
        <v>1259</v>
      </c>
      <c r="D337" s="5" t="s">
        <v>1260</v>
      </c>
      <c r="E337" s="5" t="s">
        <v>1260</v>
      </c>
      <c r="F337" s="5" t="s">
        <v>5018</v>
      </c>
      <c r="G337" s="5" t="s">
        <v>1261</v>
      </c>
      <c r="H337" s="6" t="s">
        <v>5490</v>
      </c>
      <c r="I337" s="6">
        <v>1</v>
      </c>
      <c r="J337" s="5" t="s">
        <v>1261</v>
      </c>
      <c r="K337" s="6">
        <v>1</v>
      </c>
      <c r="L337" s="6">
        <v>450000</v>
      </c>
      <c r="M337" s="6">
        <v>450000</v>
      </c>
      <c r="N337" s="6">
        <v>500</v>
      </c>
      <c r="O337" s="6">
        <v>500</v>
      </c>
      <c r="P337" s="6" t="s">
        <v>33</v>
      </c>
      <c r="Q337" s="6">
        <v>150</v>
      </c>
      <c r="R337" s="6">
        <v>50</v>
      </c>
      <c r="S337" s="6">
        <v>100</v>
      </c>
      <c r="T337" s="6" t="s">
        <v>33</v>
      </c>
      <c r="U337" s="55">
        <v>200</v>
      </c>
      <c r="V337" s="9">
        <v>45749</v>
      </c>
      <c r="W337" s="9">
        <v>45749</v>
      </c>
      <c r="X337" s="9">
        <v>45752</v>
      </c>
      <c r="Y337" s="9">
        <v>46116</v>
      </c>
      <c r="Z337" s="12" t="s">
        <v>1262</v>
      </c>
    </row>
    <row r="338" spans="1:26" s="2" customFormat="1" ht="47.25" customHeight="1">
      <c r="A338" s="4" t="s">
        <v>28</v>
      </c>
      <c r="B338" s="4" t="s">
        <v>29</v>
      </c>
      <c r="C338" s="5" t="s">
        <v>1263</v>
      </c>
      <c r="D338" s="5" t="s">
        <v>1264</v>
      </c>
      <c r="E338" s="5" t="s">
        <v>1264</v>
      </c>
      <c r="F338" s="5" t="s">
        <v>5038</v>
      </c>
      <c r="G338" s="5" t="s">
        <v>1265</v>
      </c>
      <c r="H338" s="6" t="s">
        <v>5491</v>
      </c>
      <c r="I338" s="6">
        <v>1</v>
      </c>
      <c r="J338" s="5" t="s">
        <v>1265</v>
      </c>
      <c r="K338" s="6">
        <v>1</v>
      </c>
      <c r="L338" s="6">
        <v>450000</v>
      </c>
      <c r="M338" s="6">
        <v>450000</v>
      </c>
      <c r="N338" s="6">
        <v>500</v>
      </c>
      <c r="O338" s="6">
        <v>500</v>
      </c>
      <c r="P338" s="6" t="s">
        <v>33</v>
      </c>
      <c r="Q338" s="6">
        <v>150</v>
      </c>
      <c r="R338" s="6">
        <v>50</v>
      </c>
      <c r="S338" s="6">
        <v>100</v>
      </c>
      <c r="T338" s="6" t="s">
        <v>33</v>
      </c>
      <c r="U338" s="55">
        <v>200</v>
      </c>
      <c r="V338" s="9">
        <v>45749</v>
      </c>
      <c r="W338" s="9">
        <v>45749</v>
      </c>
      <c r="X338" s="9">
        <v>45752</v>
      </c>
      <c r="Y338" s="9">
        <v>46116</v>
      </c>
      <c r="Z338" s="12" t="s">
        <v>1266</v>
      </c>
    </row>
    <row r="339" spans="1:26" s="2" customFormat="1" ht="47.25" customHeight="1">
      <c r="A339" s="4" t="s">
        <v>28</v>
      </c>
      <c r="B339" s="4" t="s">
        <v>29</v>
      </c>
      <c r="C339" s="5" t="s">
        <v>1267</v>
      </c>
      <c r="D339" s="5" t="s">
        <v>1268</v>
      </c>
      <c r="E339" s="5" t="s">
        <v>1268</v>
      </c>
      <c r="F339" s="5" t="s">
        <v>5075</v>
      </c>
      <c r="G339" s="5" t="s">
        <v>1269</v>
      </c>
      <c r="H339" s="6" t="s">
        <v>5492</v>
      </c>
      <c r="I339" s="6">
        <v>1</v>
      </c>
      <c r="J339" s="5" t="s">
        <v>1269</v>
      </c>
      <c r="K339" s="6">
        <v>1</v>
      </c>
      <c r="L339" s="6">
        <v>450000</v>
      </c>
      <c r="M339" s="6">
        <v>450000</v>
      </c>
      <c r="N339" s="6">
        <v>500</v>
      </c>
      <c r="O339" s="6">
        <v>500</v>
      </c>
      <c r="P339" s="6" t="s">
        <v>33</v>
      </c>
      <c r="Q339" s="6">
        <v>150</v>
      </c>
      <c r="R339" s="6">
        <v>50</v>
      </c>
      <c r="S339" s="6">
        <v>100</v>
      </c>
      <c r="T339" s="6" t="s">
        <v>33</v>
      </c>
      <c r="U339" s="55">
        <v>200</v>
      </c>
      <c r="V339" s="9">
        <v>45749</v>
      </c>
      <c r="W339" s="9">
        <v>45749</v>
      </c>
      <c r="X339" s="9">
        <v>45752</v>
      </c>
      <c r="Y339" s="9">
        <v>46116</v>
      </c>
      <c r="Z339" s="12" t="s">
        <v>1270</v>
      </c>
    </row>
    <row r="340" spans="1:26" s="2" customFormat="1" ht="47.25" customHeight="1">
      <c r="A340" s="4" t="s">
        <v>28</v>
      </c>
      <c r="B340" s="4" t="s">
        <v>29</v>
      </c>
      <c r="C340" s="5" t="s">
        <v>1271</v>
      </c>
      <c r="D340" s="5" t="s">
        <v>1272</v>
      </c>
      <c r="E340" s="5" t="s">
        <v>1272</v>
      </c>
      <c r="F340" s="5" t="s">
        <v>5021</v>
      </c>
      <c r="G340" s="5" t="s">
        <v>1273</v>
      </c>
      <c r="H340" s="6" t="s">
        <v>5493</v>
      </c>
      <c r="I340" s="6">
        <v>1</v>
      </c>
      <c r="J340" s="5" t="s">
        <v>1273</v>
      </c>
      <c r="K340" s="6">
        <v>1</v>
      </c>
      <c r="L340" s="6">
        <v>450000</v>
      </c>
      <c r="M340" s="6">
        <v>450000</v>
      </c>
      <c r="N340" s="6">
        <v>500</v>
      </c>
      <c r="O340" s="6">
        <v>500</v>
      </c>
      <c r="P340" s="6" t="s">
        <v>33</v>
      </c>
      <c r="Q340" s="6">
        <v>150</v>
      </c>
      <c r="R340" s="6">
        <v>50</v>
      </c>
      <c r="S340" s="6">
        <v>100</v>
      </c>
      <c r="T340" s="6" t="s">
        <v>33</v>
      </c>
      <c r="U340" s="55">
        <v>200</v>
      </c>
      <c r="V340" s="9">
        <v>45749</v>
      </c>
      <c r="W340" s="9">
        <v>45749</v>
      </c>
      <c r="X340" s="9">
        <v>45752</v>
      </c>
      <c r="Y340" s="9">
        <v>46116</v>
      </c>
      <c r="Z340" s="12" t="s">
        <v>1274</v>
      </c>
    </row>
    <row r="341" spans="1:26" s="2" customFormat="1" ht="47.25" customHeight="1">
      <c r="A341" s="4" t="s">
        <v>28</v>
      </c>
      <c r="B341" s="4" t="s">
        <v>29</v>
      </c>
      <c r="C341" s="5" t="s">
        <v>1275</v>
      </c>
      <c r="D341" s="5" t="s">
        <v>1276</v>
      </c>
      <c r="E341" s="5" t="s">
        <v>1276</v>
      </c>
      <c r="F341" s="5" t="s">
        <v>5077</v>
      </c>
      <c r="G341" s="5" t="s">
        <v>1277</v>
      </c>
      <c r="H341" s="6" t="s">
        <v>5337</v>
      </c>
      <c r="I341" s="6">
        <v>1</v>
      </c>
      <c r="J341" s="5" t="s">
        <v>1277</v>
      </c>
      <c r="K341" s="6">
        <v>1</v>
      </c>
      <c r="L341" s="6">
        <v>450000</v>
      </c>
      <c r="M341" s="6">
        <v>450000</v>
      </c>
      <c r="N341" s="6">
        <v>500</v>
      </c>
      <c r="O341" s="6">
        <v>500</v>
      </c>
      <c r="P341" s="6" t="s">
        <v>33</v>
      </c>
      <c r="Q341" s="6">
        <v>150</v>
      </c>
      <c r="R341" s="6">
        <v>50</v>
      </c>
      <c r="S341" s="6">
        <v>100</v>
      </c>
      <c r="T341" s="6" t="s">
        <v>33</v>
      </c>
      <c r="U341" s="55">
        <v>200</v>
      </c>
      <c r="V341" s="9">
        <v>45749</v>
      </c>
      <c r="W341" s="9">
        <v>45749</v>
      </c>
      <c r="X341" s="9">
        <v>45752</v>
      </c>
      <c r="Y341" s="9">
        <v>46116</v>
      </c>
      <c r="Z341" s="12" t="s">
        <v>1278</v>
      </c>
    </row>
    <row r="342" spans="1:26" s="2" customFormat="1" ht="47.25" customHeight="1">
      <c r="A342" s="4" t="s">
        <v>28</v>
      </c>
      <c r="B342" s="4" t="s">
        <v>29</v>
      </c>
      <c r="C342" s="5" t="s">
        <v>1279</v>
      </c>
      <c r="D342" s="5" t="s">
        <v>1280</v>
      </c>
      <c r="E342" s="5" t="s">
        <v>1280</v>
      </c>
      <c r="F342" s="5" t="s">
        <v>5138</v>
      </c>
      <c r="G342" s="5" t="s">
        <v>1281</v>
      </c>
      <c r="H342" s="6" t="s">
        <v>5491</v>
      </c>
      <c r="I342" s="6">
        <v>1</v>
      </c>
      <c r="J342" s="5" t="s">
        <v>1281</v>
      </c>
      <c r="K342" s="6">
        <v>1</v>
      </c>
      <c r="L342" s="6">
        <v>450000</v>
      </c>
      <c r="M342" s="6">
        <v>450000</v>
      </c>
      <c r="N342" s="6">
        <v>500</v>
      </c>
      <c r="O342" s="6">
        <v>500</v>
      </c>
      <c r="P342" s="6" t="s">
        <v>33</v>
      </c>
      <c r="Q342" s="6">
        <v>150</v>
      </c>
      <c r="R342" s="6">
        <v>50</v>
      </c>
      <c r="S342" s="6">
        <v>100</v>
      </c>
      <c r="T342" s="6" t="s">
        <v>33</v>
      </c>
      <c r="U342" s="55">
        <v>200</v>
      </c>
      <c r="V342" s="9">
        <v>45749</v>
      </c>
      <c r="W342" s="9">
        <v>45749</v>
      </c>
      <c r="X342" s="9">
        <v>45752</v>
      </c>
      <c r="Y342" s="9">
        <v>46116</v>
      </c>
      <c r="Z342" s="12" t="s">
        <v>1282</v>
      </c>
    </row>
    <row r="343" spans="1:26" s="2" customFormat="1" ht="47.25" customHeight="1">
      <c r="A343" s="4" t="s">
        <v>28</v>
      </c>
      <c r="B343" s="4" t="s">
        <v>29</v>
      </c>
      <c r="C343" s="5" t="s">
        <v>1283</v>
      </c>
      <c r="D343" s="5" t="s">
        <v>573</v>
      </c>
      <c r="E343" s="5" t="s">
        <v>573</v>
      </c>
      <c r="F343" s="5" t="s">
        <v>5071</v>
      </c>
      <c r="G343" s="5" t="s">
        <v>574</v>
      </c>
      <c r="H343" s="6" t="s">
        <v>5373</v>
      </c>
      <c r="I343" s="6">
        <v>1</v>
      </c>
      <c r="J343" s="5" t="s">
        <v>574</v>
      </c>
      <c r="K343" s="6">
        <v>1</v>
      </c>
      <c r="L343" s="6">
        <v>450000</v>
      </c>
      <c r="M343" s="6">
        <v>450000</v>
      </c>
      <c r="N343" s="6">
        <v>500</v>
      </c>
      <c r="O343" s="6">
        <v>500</v>
      </c>
      <c r="P343" s="6" t="s">
        <v>33</v>
      </c>
      <c r="Q343" s="6">
        <v>150</v>
      </c>
      <c r="R343" s="6">
        <v>50</v>
      </c>
      <c r="S343" s="6">
        <v>100</v>
      </c>
      <c r="T343" s="6" t="s">
        <v>33</v>
      </c>
      <c r="U343" s="55">
        <v>200</v>
      </c>
      <c r="V343" s="9">
        <v>45749</v>
      </c>
      <c r="W343" s="9">
        <v>45749</v>
      </c>
      <c r="X343" s="9">
        <v>45752</v>
      </c>
      <c r="Y343" s="9">
        <v>46116</v>
      </c>
      <c r="Z343" s="12" t="s">
        <v>1284</v>
      </c>
    </row>
    <row r="344" spans="1:26" s="2" customFormat="1" ht="47.25" customHeight="1">
      <c r="A344" s="4" t="s">
        <v>28</v>
      </c>
      <c r="B344" s="4" t="s">
        <v>29</v>
      </c>
      <c r="C344" s="5" t="s">
        <v>1285</v>
      </c>
      <c r="D344" s="5" t="s">
        <v>1286</v>
      </c>
      <c r="E344" s="5" t="s">
        <v>1286</v>
      </c>
      <c r="F344" s="5" t="s">
        <v>5012</v>
      </c>
      <c r="G344" s="5" t="s">
        <v>1287</v>
      </c>
      <c r="H344" s="6" t="s">
        <v>5324</v>
      </c>
      <c r="I344" s="6">
        <v>1</v>
      </c>
      <c r="J344" s="5" t="s">
        <v>1287</v>
      </c>
      <c r="K344" s="6">
        <v>1</v>
      </c>
      <c r="L344" s="6">
        <v>450000</v>
      </c>
      <c r="M344" s="6">
        <v>450000</v>
      </c>
      <c r="N344" s="6">
        <v>500</v>
      </c>
      <c r="O344" s="6">
        <v>500</v>
      </c>
      <c r="P344" s="6" t="s">
        <v>33</v>
      </c>
      <c r="Q344" s="6">
        <v>150</v>
      </c>
      <c r="R344" s="6">
        <v>50</v>
      </c>
      <c r="S344" s="6">
        <v>100</v>
      </c>
      <c r="T344" s="6" t="s">
        <v>33</v>
      </c>
      <c r="U344" s="55">
        <v>200</v>
      </c>
      <c r="V344" s="9">
        <v>45749</v>
      </c>
      <c r="W344" s="9">
        <v>45749</v>
      </c>
      <c r="X344" s="9">
        <v>45752</v>
      </c>
      <c r="Y344" s="9">
        <v>46116</v>
      </c>
      <c r="Z344" s="12" t="s">
        <v>1288</v>
      </c>
    </row>
    <row r="345" spans="1:26" s="2" customFormat="1" ht="47.25" customHeight="1">
      <c r="A345" s="4" t="s">
        <v>28</v>
      </c>
      <c r="B345" s="4" t="s">
        <v>29</v>
      </c>
      <c r="C345" s="5" t="s">
        <v>1289</v>
      </c>
      <c r="D345" s="5" t="s">
        <v>1286</v>
      </c>
      <c r="E345" s="5" t="s">
        <v>1286</v>
      </c>
      <c r="F345" s="5" t="s">
        <v>5012</v>
      </c>
      <c r="G345" s="5" t="s">
        <v>1287</v>
      </c>
      <c r="H345" s="6" t="s">
        <v>5324</v>
      </c>
      <c r="I345" s="6">
        <v>1</v>
      </c>
      <c r="J345" s="5" t="s">
        <v>1287</v>
      </c>
      <c r="K345" s="6">
        <v>1</v>
      </c>
      <c r="L345" s="6">
        <v>450000</v>
      </c>
      <c r="M345" s="6">
        <v>450000</v>
      </c>
      <c r="N345" s="6">
        <v>500</v>
      </c>
      <c r="O345" s="6">
        <v>500</v>
      </c>
      <c r="P345" s="6" t="s">
        <v>33</v>
      </c>
      <c r="Q345" s="6">
        <v>150</v>
      </c>
      <c r="R345" s="6">
        <v>50</v>
      </c>
      <c r="S345" s="6">
        <v>100</v>
      </c>
      <c r="T345" s="6" t="s">
        <v>33</v>
      </c>
      <c r="U345" s="55">
        <v>200</v>
      </c>
      <c r="V345" s="9">
        <v>45749</v>
      </c>
      <c r="W345" s="9">
        <v>45749</v>
      </c>
      <c r="X345" s="9">
        <v>45752</v>
      </c>
      <c r="Y345" s="9">
        <v>46116</v>
      </c>
      <c r="Z345" s="12" t="s">
        <v>1290</v>
      </c>
    </row>
    <row r="346" spans="1:26" s="2" customFormat="1" ht="47.25" customHeight="1">
      <c r="A346" s="4" t="s">
        <v>28</v>
      </c>
      <c r="B346" s="4" t="s">
        <v>29</v>
      </c>
      <c r="C346" s="5" t="s">
        <v>1291</v>
      </c>
      <c r="D346" s="5" t="s">
        <v>1292</v>
      </c>
      <c r="E346" s="5" t="s">
        <v>1292</v>
      </c>
      <c r="F346" s="5" t="s">
        <v>5012</v>
      </c>
      <c r="G346" s="5" t="s">
        <v>1293</v>
      </c>
      <c r="H346" s="6" t="s">
        <v>5494</v>
      </c>
      <c r="I346" s="6">
        <v>1</v>
      </c>
      <c r="J346" s="5" t="s">
        <v>1293</v>
      </c>
      <c r="K346" s="6">
        <v>1</v>
      </c>
      <c r="L346" s="6">
        <v>450000</v>
      </c>
      <c r="M346" s="6">
        <v>450000</v>
      </c>
      <c r="N346" s="6">
        <v>500</v>
      </c>
      <c r="O346" s="6">
        <v>500</v>
      </c>
      <c r="P346" s="6" t="s">
        <v>33</v>
      </c>
      <c r="Q346" s="6">
        <v>150</v>
      </c>
      <c r="R346" s="6">
        <v>50</v>
      </c>
      <c r="S346" s="6">
        <v>100</v>
      </c>
      <c r="T346" s="6" t="s">
        <v>33</v>
      </c>
      <c r="U346" s="55">
        <v>200</v>
      </c>
      <c r="V346" s="9">
        <v>45749</v>
      </c>
      <c r="W346" s="9">
        <v>45749</v>
      </c>
      <c r="X346" s="9">
        <v>45756</v>
      </c>
      <c r="Y346" s="9">
        <v>46120</v>
      </c>
      <c r="Z346" s="12" t="s">
        <v>1294</v>
      </c>
    </row>
    <row r="347" spans="1:26" s="2" customFormat="1" ht="47.25" customHeight="1">
      <c r="A347" s="4" t="s">
        <v>28</v>
      </c>
      <c r="B347" s="4" t="s">
        <v>29</v>
      </c>
      <c r="C347" s="5" t="s">
        <v>1295</v>
      </c>
      <c r="D347" s="5" t="s">
        <v>1296</v>
      </c>
      <c r="E347" s="5" t="s">
        <v>1296</v>
      </c>
      <c r="F347" s="5" t="s">
        <v>5018</v>
      </c>
      <c r="G347" s="5" t="s">
        <v>1297</v>
      </c>
      <c r="H347" s="6" t="s">
        <v>5364</v>
      </c>
      <c r="I347" s="6">
        <v>1</v>
      </c>
      <c r="J347" s="5" t="s">
        <v>1297</v>
      </c>
      <c r="K347" s="6">
        <v>1</v>
      </c>
      <c r="L347" s="6">
        <v>450000</v>
      </c>
      <c r="M347" s="6">
        <v>450000</v>
      </c>
      <c r="N347" s="6">
        <v>500</v>
      </c>
      <c r="O347" s="6">
        <v>500</v>
      </c>
      <c r="P347" s="6" t="s">
        <v>33</v>
      </c>
      <c r="Q347" s="6">
        <v>150</v>
      </c>
      <c r="R347" s="6">
        <v>50</v>
      </c>
      <c r="S347" s="6">
        <v>100</v>
      </c>
      <c r="T347" s="6" t="s">
        <v>33</v>
      </c>
      <c r="U347" s="55">
        <v>200</v>
      </c>
      <c r="V347" s="9">
        <v>45749</v>
      </c>
      <c r="W347" s="9">
        <v>45749</v>
      </c>
      <c r="X347" s="9">
        <v>45756</v>
      </c>
      <c r="Y347" s="9">
        <v>46120</v>
      </c>
      <c r="Z347" s="12" t="s">
        <v>1298</v>
      </c>
    </row>
    <row r="348" spans="1:26" s="2" customFormat="1" ht="47.25" customHeight="1">
      <c r="A348" s="4" t="s">
        <v>28</v>
      </c>
      <c r="B348" s="4" t="s">
        <v>29</v>
      </c>
      <c r="C348" s="5" t="s">
        <v>1299</v>
      </c>
      <c r="D348" s="5" t="s">
        <v>613</v>
      </c>
      <c r="E348" s="5" t="s">
        <v>613</v>
      </c>
      <c r="F348" s="5" t="s">
        <v>5083</v>
      </c>
      <c r="G348" s="5" t="s">
        <v>614</v>
      </c>
      <c r="H348" s="6" t="s">
        <v>5381</v>
      </c>
      <c r="I348" s="6">
        <v>1</v>
      </c>
      <c r="J348" s="5" t="s">
        <v>614</v>
      </c>
      <c r="K348" s="6">
        <v>1</v>
      </c>
      <c r="L348" s="6">
        <v>450000</v>
      </c>
      <c r="M348" s="6">
        <v>450000</v>
      </c>
      <c r="N348" s="6">
        <v>500</v>
      </c>
      <c r="O348" s="6">
        <v>500</v>
      </c>
      <c r="P348" s="6" t="s">
        <v>33</v>
      </c>
      <c r="Q348" s="6">
        <v>150</v>
      </c>
      <c r="R348" s="6">
        <v>50</v>
      </c>
      <c r="S348" s="6">
        <v>100</v>
      </c>
      <c r="T348" s="6" t="s">
        <v>33</v>
      </c>
      <c r="U348" s="55">
        <v>200</v>
      </c>
      <c r="V348" s="9">
        <v>45749</v>
      </c>
      <c r="W348" s="9">
        <v>45749</v>
      </c>
      <c r="X348" s="9">
        <v>45756</v>
      </c>
      <c r="Y348" s="9">
        <v>46120</v>
      </c>
      <c r="Z348" s="12" t="s">
        <v>1300</v>
      </c>
    </row>
    <row r="349" spans="1:26" s="2" customFormat="1" ht="47.25" customHeight="1">
      <c r="A349" s="4" t="s">
        <v>28</v>
      </c>
      <c r="B349" s="4" t="s">
        <v>29</v>
      </c>
      <c r="C349" s="5" t="s">
        <v>1301</v>
      </c>
      <c r="D349" s="5" t="s">
        <v>1302</v>
      </c>
      <c r="E349" s="5" t="s">
        <v>1302</v>
      </c>
      <c r="F349" s="5" t="s">
        <v>5030</v>
      </c>
      <c r="G349" s="5" t="s">
        <v>1303</v>
      </c>
      <c r="H349" s="6" t="s">
        <v>5391</v>
      </c>
      <c r="I349" s="6">
        <v>1</v>
      </c>
      <c r="J349" s="5" t="s">
        <v>1303</v>
      </c>
      <c r="K349" s="6">
        <v>1</v>
      </c>
      <c r="L349" s="6">
        <v>450000</v>
      </c>
      <c r="M349" s="6">
        <v>450000</v>
      </c>
      <c r="N349" s="6">
        <v>500</v>
      </c>
      <c r="O349" s="6">
        <v>500</v>
      </c>
      <c r="P349" s="6" t="s">
        <v>33</v>
      </c>
      <c r="Q349" s="6">
        <v>150</v>
      </c>
      <c r="R349" s="6">
        <v>50</v>
      </c>
      <c r="S349" s="6">
        <v>100</v>
      </c>
      <c r="T349" s="6" t="s">
        <v>33</v>
      </c>
      <c r="U349" s="55">
        <v>200</v>
      </c>
      <c r="V349" s="9">
        <v>45749</v>
      </c>
      <c r="W349" s="9">
        <v>45749</v>
      </c>
      <c r="X349" s="9">
        <v>45756</v>
      </c>
      <c r="Y349" s="9">
        <v>46120</v>
      </c>
      <c r="Z349" s="12" t="s">
        <v>1304</v>
      </c>
    </row>
    <row r="350" spans="1:26" s="2" customFormat="1" ht="47.25" customHeight="1">
      <c r="A350" s="4" t="s">
        <v>28</v>
      </c>
      <c r="B350" s="4" t="s">
        <v>29</v>
      </c>
      <c r="C350" s="5" t="s">
        <v>1305</v>
      </c>
      <c r="D350" s="5" t="s">
        <v>1306</v>
      </c>
      <c r="E350" s="5" t="s">
        <v>1306</v>
      </c>
      <c r="F350" s="5" t="s">
        <v>5139</v>
      </c>
      <c r="G350" s="5" t="s">
        <v>1307</v>
      </c>
      <c r="H350" s="6" t="s">
        <v>5407</v>
      </c>
      <c r="I350" s="6">
        <v>1</v>
      </c>
      <c r="J350" s="5" t="s">
        <v>1307</v>
      </c>
      <c r="K350" s="6">
        <v>1</v>
      </c>
      <c r="L350" s="6">
        <v>450000</v>
      </c>
      <c r="M350" s="6">
        <v>450000</v>
      </c>
      <c r="N350" s="6">
        <v>500</v>
      </c>
      <c r="O350" s="6">
        <v>500</v>
      </c>
      <c r="P350" s="6" t="s">
        <v>33</v>
      </c>
      <c r="Q350" s="6">
        <v>150</v>
      </c>
      <c r="R350" s="6">
        <v>50</v>
      </c>
      <c r="S350" s="6">
        <v>100</v>
      </c>
      <c r="T350" s="6" t="s">
        <v>33</v>
      </c>
      <c r="U350" s="55">
        <v>200</v>
      </c>
      <c r="V350" s="9">
        <v>45749</v>
      </c>
      <c r="W350" s="9">
        <v>45749</v>
      </c>
      <c r="X350" s="9">
        <v>45756</v>
      </c>
      <c r="Y350" s="9">
        <v>46120</v>
      </c>
      <c r="Z350" s="12" t="s">
        <v>1308</v>
      </c>
    </row>
    <row r="351" spans="1:26" s="2" customFormat="1" ht="47.25" customHeight="1">
      <c r="A351" s="4" t="s">
        <v>28</v>
      </c>
      <c r="B351" s="4" t="s">
        <v>29</v>
      </c>
      <c r="C351" s="5" t="s">
        <v>1309</v>
      </c>
      <c r="D351" s="5" t="s">
        <v>1310</v>
      </c>
      <c r="E351" s="5" t="s">
        <v>1310</v>
      </c>
      <c r="F351" s="5" t="s">
        <v>5048</v>
      </c>
      <c r="G351" s="5" t="s">
        <v>1311</v>
      </c>
      <c r="H351" s="6" t="s">
        <v>5382</v>
      </c>
      <c r="I351" s="6">
        <v>1</v>
      </c>
      <c r="J351" s="5" t="s">
        <v>1311</v>
      </c>
      <c r="K351" s="6">
        <v>1</v>
      </c>
      <c r="L351" s="6">
        <v>450000</v>
      </c>
      <c r="M351" s="6">
        <v>450000</v>
      </c>
      <c r="N351" s="6">
        <v>500</v>
      </c>
      <c r="O351" s="6">
        <v>500</v>
      </c>
      <c r="P351" s="6" t="s">
        <v>33</v>
      </c>
      <c r="Q351" s="6">
        <v>150</v>
      </c>
      <c r="R351" s="6">
        <v>50</v>
      </c>
      <c r="S351" s="6">
        <v>100</v>
      </c>
      <c r="T351" s="6" t="s">
        <v>33</v>
      </c>
      <c r="U351" s="55">
        <v>200</v>
      </c>
      <c r="V351" s="9">
        <v>45749</v>
      </c>
      <c r="W351" s="9">
        <v>45749</v>
      </c>
      <c r="X351" s="9">
        <v>45756</v>
      </c>
      <c r="Y351" s="9">
        <v>46120</v>
      </c>
      <c r="Z351" s="12" t="s">
        <v>1312</v>
      </c>
    </row>
    <row r="352" spans="1:26" s="2" customFormat="1" ht="47.25" customHeight="1">
      <c r="A352" s="4" t="s">
        <v>28</v>
      </c>
      <c r="B352" s="4" t="s">
        <v>29</v>
      </c>
      <c r="C352" s="5" t="s">
        <v>1313</v>
      </c>
      <c r="D352" s="5" t="s">
        <v>1314</v>
      </c>
      <c r="E352" s="5" t="s">
        <v>1314</v>
      </c>
      <c r="F352" s="5" t="s">
        <v>5017</v>
      </c>
      <c r="G352" s="5" t="s">
        <v>1315</v>
      </c>
      <c r="H352" s="6" t="s">
        <v>5495</v>
      </c>
      <c r="I352" s="6">
        <v>1</v>
      </c>
      <c r="J352" s="5" t="s">
        <v>1315</v>
      </c>
      <c r="K352" s="6">
        <v>1</v>
      </c>
      <c r="L352" s="6">
        <v>450000</v>
      </c>
      <c r="M352" s="6">
        <v>450000</v>
      </c>
      <c r="N352" s="6">
        <v>500</v>
      </c>
      <c r="O352" s="6">
        <v>500</v>
      </c>
      <c r="P352" s="6" t="s">
        <v>33</v>
      </c>
      <c r="Q352" s="6">
        <v>150</v>
      </c>
      <c r="R352" s="6">
        <v>50</v>
      </c>
      <c r="S352" s="6">
        <v>100</v>
      </c>
      <c r="T352" s="6" t="s">
        <v>33</v>
      </c>
      <c r="U352" s="55">
        <v>200</v>
      </c>
      <c r="V352" s="9">
        <v>45749</v>
      </c>
      <c r="W352" s="9">
        <v>45749</v>
      </c>
      <c r="X352" s="9">
        <v>45756</v>
      </c>
      <c r="Y352" s="9">
        <v>46120</v>
      </c>
      <c r="Z352" s="12" t="s">
        <v>1316</v>
      </c>
    </row>
    <row r="353" spans="1:26" s="2" customFormat="1" ht="47.25" customHeight="1">
      <c r="A353" s="4" t="s">
        <v>28</v>
      </c>
      <c r="B353" s="4" t="s">
        <v>29</v>
      </c>
      <c r="C353" s="5" t="s">
        <v>1317</v>
      </c>
      <c r="D353" s="5" t="s">
        <v>297</v>
      </c>
      <c r="E353" s="5" t="s">
        <v>297</v>
      </c>
      <c r="F353" s="5" t="s">
        <v>5016</v>
      </c>
      <c r="G353" s="5" t="s">
        <v>298</v>
      </c>
      <c r="H353" s="6" t="s">
        <v>5324</v>
      </c>
      <c r="I353" s="6">
        <v>1</v>
      </c>
      <c r="J353" s="5" t="s">
        <v>298</v>
      </c>
      <c r="K353" s="6">
        <v>1</v>
      </c>
      <c r="L353" s="6">
        <v>450000</v>
      </c>
      <c r="M353" s="6">
        <v>450000</v>
      </c>
      <c r="N353" s="6">
        <v>500</v>
      </c>
      <c r="O353" s="6">
        <v>500</v>
      </c>
      <c r="P353" s="6" t="s">
        <v>33</v>
      </c>
      <c r="Q353" s="6">
        <v>150</v>
      </c>
      <c r="R353" s="6">
        <v>50</v>
      </c>
      <c r="S353" s="6">
        <v>100</v>
      </c>
      <c r="T353" s="6" t="s">
        <v>33</v>
      </c>
      <c r="U353" s="55">
        <v>200</v>
      </c>
      <c r="V353" s="9">
        <v>45749</v>
      </c>
      <c r="W353" s="9">
        <v>45749</v>
      </c>
      <c r="X353" s="9">
        <v>45756</v>
      </c>
      <c r="Y353" s="9">
        <v>46120</v>
      </c>
      <c r="Z353" s="12" t="s">
        <v>1318</v>
      </c>
    </row>
    <row r="354" spans="1:26" s="2" customFormat="1" ht="47.25" customHeight="1">
      <c r="A354" s="4" t="s">
        <v>28</v>
      </c>
      <c r="B354" s="4" t="s">
        <v>29</v>
      </c>
      <c r="C354" s="5" t="s">
        <v>1319</v>
      </c>
      <c r="D354" s="5" t="s">
        <v>1320</v>
      </c>
      <c r="E354" s="5" t="s">
        <v>1320</v>
      </c>
      <c r="F354" s="5" t="s">
        <v>5087</v>
      </c>
      <c r="G354" s="5" t="s">
        <v>1321</v>
      </c>
      <c r="H354" s="6" t="s">
        <v>5325</v>
      </c>
      <c r="I354" s="6">
        <v>1</v>
      </c>
      <c r="J354" s="5" t="s">
        <v>1321</v>
      </c>
      <c r="K354" s="6">
        <v>1</v>
      </c>
      <c r="L354" s="6">
        <v>450000</v>
      </c>
      <c r="M354" s="6">
        <v>450000</v>
      </c>
      <c r="N354" s="6">
        <v>500</v>
      </c>
      <c r="O354" s="6">
        <v>500</v>
      </c>
      <c r="P354" s="6" t="s">
        <v>33</v>
      </c>
      <c r="Q354" s="6">
        <v>150</v>
      </c>
      <c r="R354" s="6">
        <v>50</v>
      </c>
      <c r="S354" s="6">
        <v>100</v>
      </c>
      <c r="T354" s="6" t="s">
        <v>33</v>
      </c>
      <c r="U354" s="55">
        <v>200</v>
      </c>
      <c r="V354" s="9">
        <v>45749</v>
      </c>
      <c r="W354" s="9">
        <v>45749</v>
      </c>
      <c r="X354" s="9">
        <v>45756</v>
      </c>
      <c r="Y354" s="9">
        <v>46120</v>
      </c>
      <c r="Z354" s="12" t="s">
        <v>1322</v>
      </c>
    </row>
    <row r="355" spans="1:26" s="2" customFormat="1" ht="47.25" customHeight="1">
      <c r="A355" s="4" t="s">
        <v>28</v>
      </c>
      <c r="B355" s="4" t="s">
        <v>29</v>
      </c>
      <c r="C355" s="5" t="s">
        <v>1323</v>
      </c>
      <c r="D355" s="5" t="s">
        <v>923</v>
      </c>
      <c r="E355" s="5" t="s">
        <v>923</v>
      </c>
      <c r="F355" s="5" t="s">
        <v>5016</v>
      </c>
      <c r="G355" s="5" t="s">
        <v>924</v>
      </c>
      <c r="H355" s="6" t="s">
        <v>5435</v>
      </c>
      <c r="I355" s="6">
        <v>1</v>
      </c>
      <c r="J355" s="5" t="s">
        <v>924</v>
      </c>
      <c r="K355" s="6">
        <v>1</v>
      </c>
      <c r="L355" s="6">
        <v>450000</v>
      </c>
      <c r="M355" s="6">
        <v>450000</v>
      </c>
      <c r="N355" s="6">
        <v>500</v>
      </c>
      <c r="O355" s="6">
        <v>500</v>
      </c>
      <c r="P355" s="6" t="s">
        <v>33</v>
      </c>
      <c r="Q355" s="6">
        <v>150</v>
      </c>
      <c r="R355" s="6">
        <v>50</v>
      </c>
      <c r="S355" s="6">
        <v>100</v>
      </c>
      <c r="T355" s="6" t="s">
        <v>33</v>
      </c>
      <c r="U355" s="55">
        <v>200</v>
      </c>
      <c r="V355" s="9">
        <v>45749</v>
      </c>
      <c r="W355" s="9">
        <v>45749</v>
      </c>
      <c r="X355" s="9">
        <v>45757</v>
      </c>
      <c r="Y355" s="9">
        <v>46121</v>
      </c>
      <c r="Z355" s="12" t="s">
        <v>1324</v>
      </c>
    </row>
    <row r="356" spans="1:26" s="2" customFormat="1" ht="47.25" customHeight="1">
      <c r="A356" s="4" t="s">
        <v>28</v>
      </c>
      <c r="B356" s="4" t="s">
        <v>29</v>
      </c>
      <c r="C356" s="5" t="s">
        <v>1325</v>
      </c>
      <c r="D356" s="5" t="s">
        <v>1326</v>
      </c>
      <c r="E356" s="5" t="s">
        <v>1326</v>
      </c>
      <c r="F356" s="5" t="s">
        <v>5012</v>
      </c>
      <c r="G356" s="5" t="s">
        <v>1327</v>
      </c>
      <c r="H356" s="6" t="s">
        <v>5471</v>
      </c>
      <c r="I356" s="6">
        <v>1</v>
      </c>
      <c r="J356" s="5" t="s">
        <v>1327</v>
      </c>
      <c r="K356" s="6">
        <v>1</v>
      </c>
      <c r="L356" s="6">
        <v>450000</v>
      </c>
      <c r="M356" s="6">
        <v>450000</v>
      </c>
      <c r="N356" s="6">
        <v>500</v>
      </c>
      <c r="O356" s="6">
        <v>500</v>
      </c>
      <c r="P356" s="6" t="s">
        <v>33</v>
      </c>
      <c r="Q356" s="6">
        <v>150</v>
      </c>
      <c r="R356" s="6">
        <v>50</v>
      </c>
      <c r="S356" s="6">
        <v>100</v>
      </c>
      <c r="T356" s="6" t="s">
        <v>33</v>
      </c>
      <c r="U356" s="55">
        <v>200</v>
      </c>
      <c r="V356" s="9">
        <v>45749</v>
      </c>
      <c r="W356" s="9">
        <v>45749</v>
      </c>
      <c r="X356" s="9">
        <v>45757</v>
      </c>
      <c r="Y356" s="9">
        <v>46121</v>
      </c>
      <c r="Z356" s="12" t="s">
        <v>1328</v>
      </c>
    </row>
    <row r="357" spans="1:26" s="2" customFormat="1" ht="47.25" customHeight="1">
      <c r="A357" s="4" t="s">
        <v>42</v>
      </c>
      <c r="B357" s="4" t="s">
        <v>29</v>
      </c>
      <c r="C357" s="5" t="s">
        <v>1329</v>
      </c>
      <c r="D357" s="5" t="s">
        <v>1330</v>
      </c>
      <c r="E357" s="5" t="s">
        <v>1330</v>
      </c>
      <c r="F357" s="5" t="s">
        <v>5043</v>
      </c>
      <c r="G357" s="5" t="s">
        <v>1331</v>
      </c>
      <c r="H357" s="6" t="s">
        <v>5496</v>
      </c>
      <c r="I357" s="6">
        <v>1</v>
      </c>
      <c r="J357" s="5" t="s">
        <v>1331</v>
      </c>
      <c r="K357" s="6">
        <v>1</v>
      </c>
      <c r="L357" s="6">
        <v>450000</v>
      </c>
      <c r="M357" s="6">
        <v>450000</v>
      </c>
      <c r="N357" s="6">
        <v>500</v>
      </c>
      <c r="O357" s="6">
        <v>500</v>
      </c>
      <c r="P357" s="6" t="s">
        <v>33</v>
      </c>
      <c r="Q357" s="6">
        <v>150</v>
      </c>
      <c r="R357" s="6">
        <v>50</v>
      </c>
      <c r="S357" s="6">
        <v>100</v>
      </c>
      <c r="T357" s="6" t="s">
        <v>33</v>
      </c>
      <c r="U357" s="55">
        <v>200</v>
      </c>
      <c r="V357" s="9">
        <v>45749</v>
      </c>
      <c r="W357" s="9">
        <v>45749</v>
      </c>
      <c r="X357" s="9">
        <v>45751</v>
      </c>
      <c r="Y357" s="9">
        <v>46115</v>
      </c>
      <c r="Z357" s="12" t="s">
        <v>1332</v>
      </c>
    </row>
    <row r="358" spans="1:26" s="2" customFormat="1" ht="47.25" customHeight="1">
      <c r="A358" s="4" t="s">
        <v>42</v>
      </c>
      <c r="B358" s="4" t="s">
        <v>29</v>
      </c>
      <c r="C358" s="5" t="s">
        <v>1333</v>
      </c>
      <c r="D358" s="5" t="s">
        <v>1334</v>
      </c>
      <c r="E358" s="5" t="s">
        <v>1334</v>
      </c>
      <c r="F358" s="5" t="s">
        <v>5071</v>
      </c>
      <c r="G358" s="5" t="s">
        <v>1335</v>
      </c>
      <c r="H358" s="6" t="s">
        <v>5497</v>
      </c>
      <c r="I358" s="6">
        <v>1</v>
      </c>
      <c r="J358" s="5" t="s">
        <v>1335</v>
      </c>
      <c r="K358" s="6">
        <v>1</v>
      </c>
      <c r="L358" s="6">
        <v>450000</v>
      </c>
      <c r="M358" s="6">
        <v>450000</v>
      </c>
      <c r="N358" s="6">
        <v>500</v>
      </c>
      <c r="O358" s="6">
        <v>500</v>
      </c>
      <c r="P358" s="6" t="s">
        <v>33</v>
      </c>
      <c r="Q358" s="6">
        <v>150</v>
      </c>
      <c r="R358" s="6">
        <v>50</v>
      </c>
      <c r="S358" s="6">
        <v>100</v>
      </c>
      <c r="T358" s="6" t="s">
        <v>33</v>
      </c>
      <c r="U358" s="55">
        <v>200</v>
      </c>
      <c r="V358" s="9">
        <v>45749</v>
      </c>
      <c r="W358" s="9">
        <v>45749</v>
      </c>
      <c r="X358" s="9">
        <v>45751</v>
      </c>
      <c r="Y358" s="9">
        <v>46115</v>
      </c>
      <c r="Z358" s="12" t="s">
        <v>1336</v>
      </c>
    </row>
    <row r="359" spans="1:26" s="2" customFormat="1" ht="47.25" customHeight="1">
      <c r="A359" s="4" t="s">
        <v>42</v>
      </c>
      <c r="B359" s="4" t="s">
        <v>29</v>
      </c>
      <c r="C359" s="5" t="s">
        <v>1337</v>
      </c>
      <c r="D359" s="5" t="s">
        <v>675</v>
      </c>
      <c r="E359" s="5" t="s">
        <v>675</v>
      </c>
      <c r="F359" s="5" t="s">
        <v>5081</v>
      </c>
      <c r="G359" s="5" t="s">
        <v>676</v>
      </c>
      <c r="H359" s="6" t="s">
        <v>5390</v>
      </c>
      <c r="I359" s="6">
        <v>1</v>
      </c>
      <c r="J359" s="5" t="s">
        <v>676</v>
      </c>
      <c r="K359" s="6">
        <v>1</v>
      </c>
      <c r="L359" s="6">
        <v>450000</v>
      </c>
      <c r="M359" s="6">
        <v>450000</v>
      </c>
      <c r="N359" s="6">
        <v>500</v>
      </c>
      <c r="O359" s="6">
        <v>500</v>
      </c>
      <c r="P359" s="6" t="s">
        <v>33</v>
      </c>
      <c r="Q359" s="6">
        <v>150</v>
      </c>
      <c r="R359" s="6">
        <v>50</v>
      </c>
      <c r="S359" s="6">
        <v>100</v>
      </c>
      <c r="T359" s="6" t="s">
        <v>33</v>
      </c>
      <c r="U359" s="55">
        <v>200</v>
      </c>
      <c r="V359" s="9">
        <v>45749</v>
      </c>
      <c r="W359" s="9">
        <v>45749</v>
      </c>
      <c r="X359" s="9">
        <v>45751</v>
      </c>
      <c r="Y359" s="9">
        <v>46115</v>
      </c>
      <c r="Z359" s="12" t="s">
        <v>1338</v>
      </c>
    </row>
    <row r="360" spans="1:26" s="2" customFormat="1" ht="47.25" customHeight="1">
      <c r="A360" s="4" t="s">
        <v>42</v>
      </c>
      <c r="B360" s="4" t="s">
        <v>29</v>
      </c>
      <c r="C360" s="5" t="s">
        <v>1339</v>
      </c>
      <c r="D360" s="5" t="s">
        <v>1340</v>
      </c>
      <c r="E360" s="5" t="s">
        <v>1340</v>
      </c>
      <c r="F360" s="5" t="s">
        <v>5126</v>
      </c>
      <c r="G360" s="5" t="s">
        <v>1341</v>
      </c>
      <c r="H360" s="6" t="s">
        <v>5498</v>
      </c>
      <c r="I360" s="6">
        <v>1</v>
      </c>
      <c r="J360" s="5" t="s">
        <v>1341</v>
      </c>
      <c r="K360" s="6">
        <v>1</v>
      </c>
      <c r="L360" s="6">
        <v>450000</v>
      </c>
      <c r="M360" s="6">
        <v>450000</v>
      </c>
      <c r="N360" s="6">
        <v>500</v>
      </c>
      <c r="O360" s="6">
        <v>500</v>
      </c>
      <c r="P360" s="6" t="s">
        <v>33</v>
      </c>
      <c r="Q360" s="6">
        <v>150</v>
      </c>
      <c r="R360" s="6">
        <v>50</v>
      </c>
      <c r="S360" s="6">
        <v>100</v>
      </c>
      <c r="T360" s="6" t="s">
        <v>33</v>
      </c>
      <c r="U360" s="55">
        <v>200</v>
      </c>
      <c r="V360" s="9">
        <v>45749</v>
      </c>
      <c r="W360" s="9">
        <v>45749</v>
      </c>
      <c r="X360" s="9">
        <v>45751</v>
      </c>
      <c r="Y360" s="9">
        <v>46115</v>
      </c>
      <c r="Z360" s="12" t="s">
        <v>1342</v>
      </c>
    </row>
    <row r="361" spans="1:26" s="2" customFormat="1" ht="47.25" customHeight="1">
      <c r="A361" s="4" t="s">
        <v>42</v>
      </c>
      <c r="B361" s="4" t="s">
        <v>29</v>
      </c>
      <c r="C361" s="5" t="s">
        <v>1343</v>
      </c>
      <c r="D361" s="5" t="s">
        <v>1344</v>
      </c>
      <c r="E361" s="5" t="s">
        <v>1344</v>
      </c>
      <c r="F361" s="5" t="s">
        <v>5140</v>
      </c>
      <c r="G361" s="5" t="s">
        <v>1345</v>
      </c>
      <c r="H361" s="6" t="s">
        <v>5499</v>
      </c>
      <c r="I361" s="6">
        <v>1</v>
      </c>
      <c r="J361" s="5" t="s">
        <v>1345</v>
      </c>
      <c r="K361" s="6">
        <v>1</v>
      </c>
      <c r="L361" s="6">
        <v>450000</v>
      </c>
      <c r="M361" s="6">
        <v>450000</v>
      </c>
      <c r="N361" s="6">
        <v>500</v>
      </c>
      <c r="O361" s="6">
        <v>500</v>
      </c>
      <c r="P361" s="6" t="s">
        <v>33</v>
      </c>
      <c r="Q361" s="6">
        <v>150</v>
      </c>
      <c r="R361" s="6">
        <v>50</v>
      </c>
      <c r="S361" s="6">
        <v>100</v>
      </c>
      <c r="T361" s="6" t="s">
        <v>33</v>
      </c>
      <c r="U361" s="55">
        <v>200</v>
      </c>
      <c r="V361" s="9">
        <v>45749</v>
      </c>
      <c r="W361" s="9">
        <v>45749</v>
      </c>
      <c r="X361" s="9">
        <v>45751</v>
      </c>
      <c r="Y361" s="9">
        <v>46115</v>
      </c>
      <c r="Z361" s="12" t="s">
        <v>1346</v>
      </c>
    </row>
    <row r="362" spans="1:26" s="2" customFormat="1" ht="47.25" customHeight="1">
      <c r="A362" s="4" t="s">
        <v>42</v>
      </c>
      <c r="B362" s="4" t="s">
        <v>29</v>
      </c>
      <c r="C362" s="5" t="s">
        <v>1347</v>
      </c>
      <c r="D362" s="5" t="s">
        <v>776</v>
      </c>
      <c r="E362" s="5" t="s">
        <v>776</v>
      </c>
      <c r="F362" s="5" t="s">
        <v>5013</v>
      </c>
      <c r="G362" s="5" t="s">
        <v>777</v>
      </c>
      <c r="H362" s="6" t="s">
        <v>5410</v>
      </c>
      <c r="I362" s="6">
        <v>1</v>
      </c>
      <c r="J362" s="5" t="s">
        <v>777</v>
      </c>
      <c r="K362" s="6">
        <v>1</v>
      </c>
      <c r="L362" s="6">
        <v>450000</v>
      </c>
      <c r="M362" s="6">
        <v>450000</v>
      </c>
      <c r="N362" s="6">
        <v>500</v>
      </c>
      <c r="O362" s="6">
        <v>500</v>
      </c>
      <c r="P362" s="6" t="s">
        <v>33</v>
      </c>
      <c r="Q362" s="6">
        <v>150</v>
      </c>
      <c r="R362" s="6">
        <v>50</v>
      </c>
      <c r="S362" s="6">
        <v>100</v>
      </c>
      <c r="T362" s="6" t="s">
        <v>33</v>
      </c>
      <c r="U362" s="55">
        <v>200</v>
      </c>
      <c r="V362" s="9">
        <v>45749</v>
      </c>
      <c r="W362" s="9">
        <v>45749</v>
      </c>
      <c r="X362" s="9">
        <v>45751</v>
      </c>
      <c r="Y362" s="9">
        <v>46115</v>
      </c>
      <c r="Z362" s="12" t="s">
        <v>1348</v>
      </c>
    </row>
    <row r="363" spans="1:26" s="2" customFormat="1" ht="47.25" customHeight="1">
      <c r="A363" s="4" t="s">
        <v>42</v>
      </c>
      <c r="B363" s="4" t="s">
        <v>29</v>
      </c>
      <c r="C363" s="5" t="s">
        <v>1349</v>
      </c>
      <c r="D363" s="5" t="s">
        <v>1240</v>
      </c>
      <c r="E363" s="5" t="s">
        <v>1240</v>
      </c>
      <c r="F363" s="5" t="s">
        <v>5086</v>
      </c>
      <c r="G363" s="5" t="s">
        <v>1241</v>
      </c>
      <c r="H363" s="6" t="s">
        <v>5486</v>
      </c>
      <c r="I363" s="6">
        <v>1</v>
      </c>
      <c r="J363" s="5" t="s">
        <v>1241</v>
      </c>
      <c r="K363" s="6">
        <v>1</v>
      </c>
      <c r="L363" s="6">
        <v>450000</v>
      </c>
      <c r="M363" s="6">
        <v>450000</v>
      </c>
      <c r="N363" s="6">
        <v>500</v>
      </c>
      <c r="O363" s="6">
        <v>500</v>
      </c>
      <c r="P363" s="6" t="s">
        <v>33</v>
      </c>
      <c r="Q363" s="6">
        <v>150</v>
      </c>
      <c r="R363" s="6">
        <v>50</v>
      </c>
      <c r="S363" s="6">
        <v>100</v>
      </c>
      <c r="T363" s="6" t="s">
        <v>33</v>
      </c>
      <c r="U363" s="55">
        <v>200</v>
      </c>
      <c r="V363" s="9">
        <v>45749</v>
      </c>
      <c r="W363" s="9">
        <v>45749</v>
      </c>
      <c r="X363" s="9">
        <v>45751</v>
      </c>
      <c r="Y363" s="9">
        <v>46115</v>
      </c>
      <c r="Z363" s="12" t="s">
        <v>1350</v>
      </c>
    </row>
    <row r="364" spans="1:26" s="2" customFormat="1" ht="47.25" customHeight="1">
      <c r="A364" s="4" t="s">
        <v>42</v>
      </c>
      <c r="B364" s="4" t="s">
        <v>29</v>
      </c>
      <c r="C364" s="5" t="s">
        <v>1351</v>
      </c>
      <c r="D364" s="5" t="s">
        <v>1352</v>
      </c>
      <c r="E364" s="5" t="s">
        <v>1352</v>
      </c>
      <c r="F364" s="5" t="s">
        <v>5095</v>
      </c>
      <c r="G364" s="5" t="s">
        <v>1353</v>
      </c>
      <c r="H364" s="6" t="s">
        <v>5379</v>
      </c>
      <c r="I364" s="6">
        <v>1</v>
      </c>
      <c r="J364" s="5" t="s">
        <v>1353</v>
      </c>
      <c r="K364" s="6">
        <v>1</v>
      </c>
      <c r="L364" s="6">
        <v>450000</v>
      </c>
      <c r="M364" s="6">
        <v>450000</v>
      </c>
      <c r="N364" s="6">
        <v>500</v>
      </c>
      <c r="O364" s="6">
        <v>500</v>
      </c>
      <c r="P364" s="6" t="s">
        <v>33</v>
      </c>
      <c r="Q364" s="6">
        <v>150</v>
      </c>
      <c r="R364" s="6">
        <v>50</v>
      </c>
      <c r="S364" s="6">
        <v>100</v>
      </c>
      <c r="T364" s="6" t="s">
        <v>33</v>
      </c>
      <c r="U364" s="55">
        <v>200</v>
      </c>
      <c r="V364" s="9">
        <v>45749</v>
      </c>
      <c r="W364" s="9">
        <v>45749</v>
      </c>
      <c r="X364" s="9">
        <v>45751</v>
      </c>
      <c r="Y364" s="9">
        <v>46115</v>
      </c>
      <c r="Z364" s="12" t="s">
        <v>1354</v>
      </c>
    </row>
    <row r="365" spans="1:26" s="2" customFormat="1" ht="47.25" customHeight="1">
      <c r="A365" s="4" t="s">
        <v>42</v>
      </c>
      <c r="B365" s="4" t="s">
        <v>29</v>
      </c>
      <c r="C365" s="5" t="s">
        <v>1355</v>
      </c>
      <c r="D365" s="5" t="s">
        <v>1356</v>
      </c>
      <c r="E365" s="5" t="s">
        <v>1356</v>
      </c>
      <c r="F365" s="5" t="s">
        <v>5141</v>
      </c>
      <c r="G365" s="5" t="s">
        <v>1357</v>
      </c>
      <c r="H365" s="6" t="s">
        <v>5500</v>
      </c>
      <c r="I365" s="6">
        <v>1</v>
      </c>
      <c r="J365" s="5" t="s">
        <v>1357</v>
      </c>
      <c r="K365" s="6">
        <v>1</v>
      </c>
      <c r="L365" s="6">
        <v>450000</v>
      </c>
      <c r="M365" s="6">
        <v>450000</v>
      </c>
      <c r="N365" s="6">
        <v>500</v>
      </c>
      <c r="O365" s="6">
        <v>500</v>
      </c>
      <c r="P365" s="6" t="s">
        <v>33</v>
      </c>
      <c r="Q365" s="6">
        <v>150</v>
      </c>
      <c r="R365" s="6">
        <v>50</v>
      </c>
      <c r="S365" s="6">
        <v>100</v>
      </c>
      <c r="T365" s="6" t="s">
        <v>33</v>
      </c>
      <c r="U365" s="55">
        <v>200</v>
      </c>
      <c r="V365" s="9">
        <v>45749</v>
      </c>
      <c r="W365" s="9">
        <v>45749</v>
      </c>
      <c r="X365" s="9">
        <v>45751</v>
      </c>
      <c r="Y365" s="9">
        <v>46115</v>
      </c>
      <c r="Z365" s="12" t="s">
        <v>1358</v>
      </c>
    </row>
    <row r="366" spans="1:26" s="2" customFormat="1" ht="47.25" customHeight="1">
      <c r="A366" s="4" t="s">
        <v>42</v>
      </c>
      <c r="B366" s="4" t="s">
        <v>29</v>
      </c>
      <c r="C366" s="5" t="s">
        <v>1359</v>
      </c>
      <c r="D366" s="5" t="s">
        <v>1360</v>
      </c>
      <c r="E366" s="5" t="s">
        <v>1360</v>
      </c>
      <c r="F366" s="5" t="s">
        <v>5057</v>
      </c>
      <c r="G366" s="5" t="s">
        <v>1361</v>
      </c>
      <c r="H366" s="6" t="s">
        <v>5501</v>
      </c>
      <c r="I366" s="6">
        <v>1</v>
      </c>
      <c r="J366" s="5" t="s">
        <v>1361</v>
      </c>
      <c r="K366" s="6">
        <v>1</v>
      </c>
      <c r="L366" s="6">
        <v>450000</v>
      </c>
      <c r="M366" s="6">
        <v>450000</v>
      </c>
      <c r="N366" s="6">
        <v>500</v>
      </c>
      <c r="O366" s="6">
        <v>500</v>
      </c>
      <c r="P366" s="6" t="s">
        <v>33</v>
      </c>
      <c r="Q366" s="6">
        <v>150</v>
      </c>
      <c r="R366" s="6">
        <v>50</v>
      </c>
      <c r="S366" s="6">
        <v>100</v>
      </c>
      <c r="T366" s="6" t="s">
        <v>33</v>
      </c>
      <c r="U366" s="55">
        <v>200</v>
      </c>
      <c r="V366" s="9">
        <v>45749</v>
      </c>
      <c r="W366" s="9">
        <v>45749</v>
      </c>
      <c r="X366" s="9">
        <v>45751</v>
      </c>
      <c r="Y366" s="9">
        <v>46115</v>
      </c>
      <c r="Z366" s="12" t="s">
        <v>1362</v>
      </c>
    </row>
    <row r="367" spans="1:26" s="2" customFormat="1" ht="47.25" customHeight="1">
      <c r="A367" s="4" t="s">
        <v>42</v>
      </c>
      <c r="B367" s="4" t="s">
        <v>29</v>
      </c>
      <c r="C367" s="5" t="s">
        <v>1363</v>
      </c>
      <c r="D367" s="5" t="s">
        <v>1083</v>
      </c>
      <c r="E367" s="5" t="s">
        <v>1083</v>
      </c>
      <c r="F367" s="5" t="s">
        <v>5048</v>
      </c>
      <c r="G367" s="5" t="s">
        <v>1084</v>
      </c>
      <c r="H367" s="6" t="s">
        <v>5376</v>
      </c>
      <c r="I367" s="6">
        <v>1</v>
      </c>
      <c r="J367" s="5" t="s">
        <v>1084</v>
      </c>
      <c r="K367" s="6">
        <v>1</v>
      </c>
      <c r="L367" s="6">
        <v>450000</v>
      </c>
      <c r="M367" s="6">
        <v>450000</v>
      </c>
      <c r="N367" s="6">
        <v>500</v>
      </c>
      <c r="O367" s="6">
        <v>500</v>
      </c>
      <c r="P367" s="6" t="s">
        <v>33</v>
      </c>
      <c r="Q367" s="6">
        <v>150</v>
      </c>
      <c r="R367" s="6">
        <v>50</v>
      </c>
      <c r="S367" s="6">
        <v>100</v>
      </c>
      <c r="T367" s="6" t="s">
        <v>33</v>
      </c>
      <c r="U367" s="55">
        <v>200</v>
      </c>
      <c r="V367" s="9">
        <v>45749</v>
      </c>
      <c r="W367" s="9">
        <v>45749</v>
      </c>
      <c r="X367" s="9">
        <v>45751</v>
      </c>
      <c r="Y367" s="9">
        <v>46115</v>
      </c>
      <c r="Z367" s="12" t="s">
        <v>1364</v>
      </c>
    </row>
    <row r="368" spans="1:26" s="2" customFormat="1" ht="47.25" customHeight="1">
      <c r="A368" s="4" t="s">
        <v>42</v>
      </c>
      <c r="B368" s="4" t="s">
        <v>29</v>
      </c>
      <c r="C368" s="5" t="s">
        <v>1365</v>
      </c>
      <c r="D368" s="5" t="s">
        <v>1366</v>
      </c>
      <c r="E368" s="5" t="s">
        <v>1366</v>
      </c>
      <c r="F368" s="5" t="s">
        <v>5081</v>
      </c>
      <c r="G368" s="5" t="s">
        <v>1367</v>
      </c>
      <c r="H368" s="6" t="s">
        <v>5502</v>
      </c>
      <c r="I368" s="6">
        <v>1</v>
      </c>
      <c r="J368" s="5" t="s">
        <v>1367</v>
      </c>
      <c r="K368" s="6">
        <v>1</v>
      </c>
      <c r="L368" s="6">
        <v>450000</v>
      </c>
      <c r="M368" s="6">
        <v>450000</v>
      </c>
      <c r="N368" s="6">
        <v>500</v>
      </c>
      <c r="O368" s="6">
        <v>500</v>
      </c>
      <c r="P368" s="6" t="s">
        <v>33</v>
      </c>
      <c r="Q368" s="6">
        <v>150</v>
      </c>
      <c r="R368" s="6">
        <v>50</v>
      </c>
      <c r="S368" s="6">
        <v>100</v>
      </c>
      <c r="T368" s="6" t="s">
        <v>33</v>
      </c>
      <c r="U368" s="55">
        <v>200</v>
      </c>
      <c r="V368" s="9">
        <v>45749</v>
      </c>
      <c r="W368" s="9">
        <v>45749</v>
      </c>
      <c r="X368" s="9">
        <v>45751</v>
      </c>
      <c r="Y368" s="9">
        <v>46115</v>
      </c>
      <c r="Z368" s="12" t="s">
        <v>1368</v>
      </c>
    </row>
    <row r="369" spans="1:26" s="2" customFormat="1" ht="47.25" customHeight="1">
      <c r="A369" s="4" t="s">
        <v>42</v>
      </c>
      <c r="B369" s="4" t="s">
        <v>29</v>
      </c>
      <c r="C369" s="5" t="s">
        <v>1369</v>
      </c>
      <c r="D369" s="5" t="s">
        <v>1370</v>
      </c>
      <c r="E369" s="5" t="s">
        <v>1370</v>
      </c>
      <c r="F369" s="5" t="s">
        <v>5022</v>
      </c>
      <c r="G369" s="5" t="s">
        <v>1371</v>
      </c>
      <c r="H369" s="6" t="s">
        <v>5503</v>
      </c>
      <c r="I369" s="6">
        <v>1</v>
      </c>
      <c r="J369" s="5" t="s">
        <v>1371</v>
      </c>
      <c r="K369" s="6">
        <v>1</v>
      </c>
      <c r="L369" s="6">
        <v>450000</v>
      </c>
      <c r="M369" s="6">
        <v>450000</v>
      </c>
      <c r="N369" s="6">
        <v>500</v>
      </c>
      <c r="O369" s="6">
        <v>500</v>
      </c>
      <c r="P369" s="6" t="s">
        <v>33</v>
      </c>
      <c r="Q369" s="6">
        <v>150</v>
      </c>
      <c r="R369" s="6">
        <v>50</v>
      </c>
      <c r="S369" s="6">
        <v>100</v>
      </c>
      <c r="T369" s="6" t="s">
        <v>33</v>
      </c>
      <c r="U369" s="55">
        <v>200</v>
      </c>
      <c r="V369" s="9">
        <v>45749</v>
      </c>
      <c r="W369" s="9">
        <v>45749</v>
      </c>
      <c r="X369" s="9">
        <v>45751</v>
      </c>
      <c r="Y369" s="9">
        <v>46115</v>
      </c>
      <c r="Z369" s="12" t="s">
        <v>1372</v>
      </c>
    </row>
    <row r="370" spans="1:26" s="2" customFormat="1" ht="47.25" customHeight="1">
      <c r="A370" s="4" t="s">
        <v>42</v>
      </c>
      <c r="B370" s="4" t="s">
        <v>29</v>
      </c>
      <c r="C370" s="5" t="s">
        <v>1373</v>
      </c>
      <c r="D370" s="5" t="s">
        <v>1374</v>
      </c>
      <c r="E370" s="5" t="s">
        <v>1374</v>
      </c>
      <c r="F370" s="5" t="s">
        <v>5060</v>
      </c>
      <c r="G370" s="5" t="s">
        <v>1375</v>
      </c>
      <c r="H370" s="6" t="s">
        <v>5421</v>
      </c>
      <c r="I370" s="6">
        <v>1</v>
      </c>
      <c r="J370" s="5" t="s">
        <v>1375</v>
      </c>
      <c r="K370" s="6">
        <v>1</v>
      </c>
      <c r="L370" s="6">
        <v>450000</v>
      </c>
      <c r="M370" s="6">
        <v>450000</v>
      </c>
      <c r="N370" s="6">
        <v>500</v>
      </c>
      <c r="O370" s="6">
        <v>500</v>
      </c>
      <c r="P370" s="6" t="s">
        <v>33</v>
      </c>
      <c r="Q370" s="6">
        <v>150</v>
      </c>
      <c r="R370" s="6">
        <v>50</v>
      </c>
      <c r="S370" s="6">
        <v>100</v>
      </c>
      <c r="T370" s="6" t="s">
        <v>33</v>
      </c>
      <c r="U370" s="55">
        <v>200</v>
      </c>
      <c r="V370" s="9">
        <v>45749</v>
      </c>
      <c r="W370" s="9">
        <v>45749</v>
      </c>
      <c r="X370" s="9">
        <v>45751</v>
      </c>
      <c r="Y370" s="9">
        <v>46115</v>
      </c>
      <c r="Z370" s="12" t="s">
        <v>1376</v>
      </c>
    </row>
    <row r="371" spans="1:26" s="2" customFormat="1" ht="47.25" customHeight="1">
      <c r="A371" s="4" t="s">
        <v>42</v>
      </c>
      <c r="B371" s="4" t="s">
        <v>29</v>
      </c>
      <c r="C371" s="5" t="s">
        <v>1377</v>
      </c>
      <c r="D371" s="5" t="s">
        <v>1378</v>
      </c>
      <c r="E371" s="5" t="s">
        <v>1378</v>
      </c>
      <c r="F371" s="5" t="s">
        <v>5018</v>
      </c>
      <c r="G371" s="5" t="s">
        <v>1379</v>
      </c>
      <c r="H371" s="6" t="s">
        <v>5504</v>
      </c>
      <c r="I371" s="6">
        <v>1</v>
      </c>
      <c r="J371" s="5" t="s">
        <v>1379</v>
      </c>
      <c r="K371" s="6">
        <v>1</v>
      </c>
      <c r="L371" s="6">
        <v>450000</v>
      </c>
      <c r="M371" s="6">
        <v>450000</v>
      </c>
      <c r="N371" s="6">
        <v>500</v>
      </c>
      <c r="O371" s="6">
        <v>500</v>
      </c>
      <c r="P371" s="6" t="s">
        <v>33</v>
      </c>
      <c r="Q371" s="6">
        <v>150</v>
      </c>
      <c r="R371" s="6">
        <v>50</v>
      </c>
      <c r="S371" s="6">
        <v>100</v>
      </c>
      <c r="T371" s="6" t="s">
        <v>33</v>
      </c>
      <c r="U371" s="55">
        <v>200</v>
      </c>
      <c r="V371" s="9">
        <v>45749</v>
      </c>
      <c r="W371" s="9">
        <v>45749</v>
      </c>
      <c r="X371" s="9">
        <v>45751</v>
      </c>
      <c r="Y371" s="9">
        <v>46115</v>
      </c>
      <c r="Z371" s="12" t="s">
        <v>1380</v>
      </c>
    </row>
    <row r="372" spans="1:26" s="2" customFormat="1" ht="47.25" customHeight="1">
      <c r="A372" s="4" t="s">
        <v>28</v>
      </c>
      <c r="B372" s="4" t="s">
        <v>29</v>
      </c>
      <c r="C372" s="5" t="s">
        <v>1381</v>
      </c>
      <c r="D372" s="5" t="s">
        <v>317</v>
      </c>
      <c r="E372" s="5" t="s">
        <v>317</v>
      </c>
      <c r="F372" s="5" t="s">
        <v>5053</v>
      </c>
      <c r="G372" s="5" t="s">
        <v>318</v>
      </c>
      <c r="H372" s="6" t="s">
        <v>5328</v>
      </c>
      <c r="I372" s="6">
        <v>1</v>
      </c>
      <c r="J372" s="5" t="s">
        <v>318</v>
      </c>
      <c r="K372" s="6">
        <v>1</v>
      </c>
      <c r="L372" s="6">
        <v>450000</v>
      </c>
      <c r="M372" s="6">
        <v>450000</v>
      </c>
      <c r="N372" s="6">
        <v>500</v>
      </c>
      <c r="O372" s="6">
        <v>500</v>
      </c>
      <c r="P372" s="6" t="s">
        <v>33</v>
      </c>
      <c r="Q372" s="6">
        <v>150</v>
      </c>
      <c r="R372" s="6">
        <v>50</v>
      </c>
      <c r="S372" s="6">
        <v>100</v>
      </c>
      <c r="T372" s="6" t="s">
        <v>33</v>
      </c>
      <c r="U372" s="55">
        <v>200</v>
      </c>
      <c r="V372" s="9">
        <v>45749</v>
      </c>
      <c r="W372" s="9">
        <v>45749</v>
      </c>
      <c r="X372" s="9">
        <v>45757</v>
      </c>
      <c r="Y372" s="9">
        <v>46121</v>
      </c>
      <c r="Z372" s="12" t="s">
        <v>1382</v>
      </c>
    </row>
    <row r="373" spans="1:26" s="2" customFormat="1" ht="47.25" customHeight="1">
      <c r="A373" s="4" t="s">
        <v>28</v>
      </c>
      <c r="B373" s="4" t="s">
        <v>29</v>
      </c>
      <c r="C373" s="5" t="s">
        <v>1383</v>
      </c>
      <c r="D373" s="5" t="s">
        <v>1384</v>
      </c>
      <c r="E373" s="5" t="s">
        <v>1384</v>
      </c>
      <c r="F373" s="5" t="s">
        <v>5129</v>
      </c>
      <c r="G373" s="5" t="s">
        <v>1385</v>
      </c>
      <c r="H373" s="6" t="s">
        <v>5266</v>
      </c>
      <c r="I373" s="6">
        <v>1</v>
      </c>
      <c r="J373" s="5" t="s">
        <v>1385</v>
      </c>
      <c r="K373" s="6">
        <v>1</v>
      </c>
      <c r="L373" s="6">
        <v>450000</v>
      </c>
      <c r="M373" s="6">
        <v>450000</v>
      </c>
      <c r="N373" s="6">
        <v>500</v>
      </c>
      <c r="O373" s="6">
        <v>500</v>
      </c>
      <c r="P373" s="6" t="s">
        <v>33</v>
      </c>
      <c r="Q373" s="6">
        <v>150</v>
      </c>
      <c r="R373" s="6">
        <v>50</v>
      </c>
      <c r="S373" s="6">
        <v>100</v>
      </c>
      <c r="T373" s="6" t="s">
        <v>33</v>
      </c>
      <c r="U373" s="55">
        <v>200</v>
      </c>
      <c r="V373" s="9">
        <v>45749</v>
      </c>
      <c r="W373" s="9">
        <v>45749</v>
      </c>
      <c r="X373" s="9">
        <v>45757</v>
      </c>
      <c r="Y373" s="9">
        <v>46121</v>
      </c>
      <c r="Z373" s="12" t="s">
        <v>1386</v>
      </c>
    </row>
    <row r="374" spans="1:26" s="2" customFormat="1" ht="47.25" customHeight="1">
      <c r="A374" s="4" t="s">
        <v>28</v>
      </c>
      <c r="B374" s="4" t="s">
        <v>29</v>
      </c>
      <c r="C374" s="5" t="s">
        <v>1387</v>
      </c>
      <c r="D374" s="5" t="s">
        <v>1388</v>
      </c>
      <c r="E374" s="5" t="s">
        <v>1388</v>
      </c>
      <c r="F374" s="5" t="s">
        <v>5030</v>
      </c>
      <c r="G374" s="5" t="s">
        <v>1389</v>
      </c>
      <c r="H374" s="6" t="s">
        <v>5505</v>
      </c>
      <c r="I374" s="6">
        <v>1</v>
      </c>
      <c r="J374" s="5" t="s">
        <v>1389</v>
      </c>
      <c r="K374" s="6">
        <v>1</v>
      </c>
      <c r="L374" s="6">
        <v>450000</v>
      </c>
      <c r="M374" s="6">
        <v>450000</v>
      </c>
      <c r="N374" s="6">
        <v>500</v>
      </c>
      <c r="O374" s="6">
        <v>500</v>
      </c>
      <c r="P374" s="6" t="s">
        <v>33</v>
      </c>
      <c r="Q374" s="6">
        <v>150</v>
      </c>
      <c r="R374" s="6">
        <v>50</v>
      </c>
      <c r="S374" s="6">
        <v>100</v>
      </c>
      <c r="T374" s="6" t="s">
        <v>33</v>
      </c>
      <c r="U374" s="55">
        <v>200</v>
      </c>
      <c r="V374" s="9">
        <v>45749</v>
      </c>
      <c r="W374" s="9">
        <v>45749</v>
      </c>
      <c r="X374" s="9">
        <v>45757</v>
      </c>
      <c r="Y374" s="9">
        <v>46121</v>
      </c>
      <c r="Z374" s="12" t="s">
        <v>1390</v>
      </c>
    </row>
    <row r="375" spans="1:26" s="2" customFormat="1" ht="47.25" customHeight="1">
      <c r="A375" s="4" t="s">
        <v>28</v>
      </c>
      <c r="B375" s="4" t="s">
        <v>29</v>
      </c>
      <c r="C375" s="5" t="s">
        <v>1391</v>
      </c>
      <c r="D375" s="5" t="s">
        <v>156</v>
      </c>
      <c r="E375" s="5" t="s">
        <v>156</v>
      </c>
      <c r="F375" s="5" t="s">
        <v>5030</v>
      </c>
      <c r="G375" s="5" t="s">
        <v>157</v>
      </c>
      <c r="H375" s="6" t="s">
        <v>5293</v>
      </c>
      <c r="I375" s="6">
        <v>1</v>
      </c>
      <c r="J375" s="5" t="s">
        <v>157</v>
      </c>
      <c r="K375" s="6">
        <v>1</v>
      </c>
      <c r="L375" s="6">
        <v>450000</v>
      </c>
      <c r="M375" s="6">
        <v>450000</v>
      </c>
      <c r="N375" s="6">
        <v>500</v>
      </c>
      <c r="O375" s="6">
        <v>500</v>
      </c>
      <c r="P375" s="6" t="s">
        <v>33</v>
      </c>
      <c r="Q375" s="6">
        <v>150</v>
      </c>
      <c r="R375" s="6">
        <v>50</v>
      </c>
      <c r="S375" s="6">
        <v>100</v>
      </c>
      <c r="T375" s="6" t="s">
        <v>33</v>
      </c>
      <c r="U375" s="55">
        <v>200</v>
      </c>
      <c r="V375" s="9">
        <v>45749</v>
      </c>
      <c r="W375" s="9">
        <v>45749</v>
      </c>
      <c r="X375" s="9">
        <v>45764</v>
      </c>
      <c r="Y375" s="9">
        <v>46128</v>
      </c>
      <c r="Z375" s="12" t="s">
        <v>1392</v>
      </c>
    </row>
    <row r="376" spans="1:26" s="2" customFormat="1" ht="47.25" customHeight="1">
      <c r="A376" s="4" t="s">
        <v>28</v>
      </c>
      <c r="B376" s="4" t="s">
        <v>29</v>
      </c>
      <c r="C376" s="5" t="s">
        <v>1393</v>
      </c>
      <c r="D376" s="5" t="s">
        <v>1394</v>
      </c>
      <c r="E376" s="5" t="s">
        <v>1394</v>
      </c>
      <c r="F376" s="5" t="s">
        <v>5022</v>
      </c>
      <c r="G376" s="5" t="s">
        <v>1395</v>
      </c>
      <c r="H376" s="6" t="s">
        <v>5506</v>
      </c>
      <c r="I376" s="6">
        <v>1</v>
      </c>
      <c r="J376" s="5" t="s">
        <v>1395</v>
      </c>
      <c r="K376" s="6">
        <v>1</v>
      </c>
      <c r="L376" s="6">
        <v>450000</v>
      </c>
      <c r="M376" s="6">
        <v>450000</v>
      </c>
      <c r="N376" s="6">
        <v>500</v>
      </c>
      <c r="O376" s="6">
        <v>500</v>
      </c>
      <c r="P376" s="6" t="s">
        <v>33</v>
      </c>
      <c r="Q376" s="6">
        <v>150</v>
      </c>
      <c r="R376" s="6">
        <v>50</v>
      </c>
      <c r="S376" s="6">
        <v>100</v>
      </c>
      <c r="T376" s="6" t="s">
        <v>33</v>
      </c>
      <c r="U376" s="55">
        <v>200</v>
      </c>
      <c r="V376" s="9">
        <v>45749</v>
      </c>
      <c r="W376" s="9">
        <v>45749</v>
      </c>
      <c r="X376" s="9">
        <v>45756</v>
      </c>
      <c r="Y376" s="9">
        <v>46120</v>
      </c>
      <c r="Z376" s="12" t="s">
        <v>1396</v>
      </c>
    </row>
    <row r="377" spans="1:26" s="2" customFormat="1" ht="47.25" customHeight="1">
      <c r="A377" s="4" t="s">
        <v>28</v>
      </c>
      <c r="B377" s="4" t="s">
        <v>29</v>
      </c>
      <c r="C377" s="5" t="s">
        <v>1397</v>
      </c>
      <c r="D377" s="5" t="s">
        <v>283</v>
      </c>
      <c r="E377" s="5" t="s">
        <v>283</v>
      </c>
      <c r="F377" s="5" t="s">
        <v>5046</v>
      </c>
      <c r="G377" s="5" t="s">
        <v>284</v>
      </c>
      <c r="H377" s="6" t="s">
        <v>5321</v>
      </c>
      <c r="I377" s="6">
        <v>1</v>
      </c>
      <c r="J377" s="5" t="s">
        <v>284</v>
      </c>
      <c r="K377" s="6">
        <v>1</v>
      </c>
      <c r="L377" s="6">
        <v>450000</v>
      </c>
      <c r="M377" s="6">
        <v>450000</v>
      </c>
      <c r="N377" s="6">
        <v>500</v>
      </c>
      <c r="O377" s="6">
        <v>500</v>
      </c>
      <c r="P377" s="6" t="s">
        <v>33</v>
      </c>
      <c r="Q377" s="6">
        <v>150</v>
      </c>
      <c r="R377" s="6">
        <v>50</v>
      </c>
      <c r="S377" s="6">
        <v>100</v>
      </c>
      <c r="T377" s="6" t="s">
        <v>33</v>
      </c>
      <c r="U377" s="55">
        <v>200</v>
      </c>
      <c r="V377" s="9">
        <v>45749</v>
      </c>
      <c r="W377" s="9">
        <v>45749</v>
      </c>
      <c r="X377" s="9">
        <v>45766</v>
      </c>
      <c r="Y377" s="9">
        <v>46130</v>
      </c>
      <c r="Z377" s="12" t="s">
        <v>1398</v>
      </c>
    </row>
    <row r="378" spans="1:26" s="2" customFormat="1" ht="47.25" customHeight="1">
      <c r="A378" s="4" t="s">
        <v>42</v>
      </c>
      <c r="B378" s="4" t="s">
        <v>29</v>
      </c>
      <c r="C378" s="5" t="s">
        <v>1399</v>
      </c>
      <c r="D378" s="5" t="s">
        <v>1400</v>
      </c>
      <c r="E378" s="5" t="s">
        <v>1400</v>
      </c>
      <c r="F378" s="5" t="s">
        <v>5091</v>
      </c>
      <c r="G378" s="5" t="s">
        <v>1401</v>
      </c>
      <c r="H378" s="6" t="s">
        <v>5414</v>
      </c>
      <c r="I378" s="6">
        <v>1</v>
      </c>
      <c r="J378" s="5" t="s">
        <v>1401</v>
      </c>
      <c r="K378" s="6">
        <v>1</v>
      </c>
      <c r="L378" s="6">
        <v>450000</v>
      </c>
      <c r="M378" s="6">
        <v>450000</v>
      </c>
      <c r="N378" s="6">
        <v>500</v>
      </c>
      <c r="O378" s="6">
        <v>500</v>
      </c>
      <c r="P378" s="6" t="s">
        <v>33</v>
      </c>
      <c r="Q378" s="6">
        <v>150</v>
      </c>
      <c r="R378" s="6">
        <v>50</v>
      </c>
      <c r="S378" s="6">
        <v>100</v>
      </c>
      <c r="T378" s="6" t="s">
        <v>33</v>
      </c>
      <c r="U378" s="55">
        <v>200</v>
      </c>
      <c r="V378" s="9">
        <v>45750</v>
      </c>
      <c r="W378" s="9">
        <v>45750</v>
      </c>
      <c r="X378" s="9">
        <v>45756</v>
      </c>
      <c r="Y378" s="9">
        <v>46120</v>
      </c>
      <c r="Z378" s="12" t="s">
        <v>1402</v>
      </c>
    </row>
    <row r="379" spans="1:26" s="2" customFormat="1" ht="47.25" customHeight="1">
      <c r="A379" s="4" t="s">
        <v>42</v>
      </c>
      <c r="B379" s="4" t="s">
        <v>29</v>
      </c>
      <c r="C379" s="5" t="s">
        <v>1403</v>
      </c>
      <c r="D379" s="5" t="s">
        <v>1404</v>
      </c>
      <c r="E379" s="5" t="s">
        <v>1404</v>
      </c>
      <c r="F379" s="5" t="s">
        <v>5095</v>
      </c>
      <c r="G379" s="5" t="s">
        <v>1405</v>
      </c>
      <c r="H379" s="6" t="s">
        <v>5334</v>
      </c>
      <c r="I379" s="6">
        <v>1</v>
      </c>
      <c r="J379" s="5" t="s">
        <v>1405</v>
      </c>
      <c r="K379" s="6">
        <v>1</v>
      </c>
      <c r="L379" s="6">
        <v>450000</v>
      </c>
      <c r="M379" s="6">
        <v>450000</v>
      </c>
      <c r="N379" s="6">
        <v>500</v>
      </c>
      <c r="O379" s="6">
        <v>500</v>
      </c>
      <c r="P379" s="6" t="s">
        <v>33</v>
      </c>
      <c r="Q379" s="6">
        <v>150</v>
      </c>
      <c r="R379" s="6">
        <v>50</v>
      </c>
      <c r="S379" s="6">
        <v>100</v>
      </c>
      <c r="T379" s="6" t="s">
        <v>33</v>
      </c>
      <c r="U379" s="55">
        <v>200</v>
      </c>
      <c r="V379" s="9">
        <v>45750</v>
      </c>
      <c r="W379" s="9">
        <v>45750</v>
      </c>
      <c r="X379" s="9">
        <v>45756</v>
      </c>
      <c r="Y379" s="9">
        <v>46120</v>
      </c>
      <c r="Z379" s="12" t="s">
        <v>1406</v>
      </c>
    </row>
    <row r="380" spans="1:26" s="2" customFormat="1" ht="47.25" customHeight="1">
      <c r="A380" s="4" t="s">
        <v>42</v>
      </c>
      <c r="B380" s="4" t="s">
        <v>29</v>
      </c>
      <c r="C380" s="5" t="s">
        <v>1407</v>
      </c>
      <c r="D380" s="5" t="s">
        <v>309</v>
      </c>
      <c r="E380" s="5" t="s">
        <v>309</v>
      </c>
      <c r="F380" s="5" t="s">
        <v>5023</v>
      </c>
      <c r="G380" s="5" t="s">
        <v>310</v>
      </c>
      <c r="H380" s="6" t="s">
        <v>5326</v>
      </c>
      <c r="I380" s="6">
        <v>1</v>
      </c>
      <c r="J380" s="5" t="s">
        <v>310</v>
      </c>
      <c r="K380" s="6">
        <v>1</v>
      </c>
      <c r="L380" s="6">
        <v>450000</v>
      </c>
      <c r="M380" s="6">
        <v>450000</v>
      </c>
      <c r="N380" s="6">
        <v>500</v>
      </c>
      <c r="O380" s="6">
        <v>500</v>
      </c>
      <c r="P380" s="6" t="s">
        <v>33</v>
      </c>
      <c r="Q380" s="6">
        <v>150</v>
      </c>
      <c r="R380" s="6">
        <v>50</v>
      </c>
      <c r="S380" s="6">
        <v>100</v>
      </c>
      <c r="T380" s="6" t="s">
        <v>33</v>
      </c>
      <c r="U380" s="55">
        <v>200</v>
      </c>
      <c r="V380" s="9">
        <v>45750</v>
      </c>
      <c r="W380" s="9">
        <v>45750</v>
      </c>
      <c r="X380" s="9">
        <v>45756</v>
      </c>
      <c r="Y380" s="9">
        <v>46120</v>
      </c>
      <c r="Z380" s="12" t="s">
        <v>1408</v>
      </c>
    </row>
    <row r="381" spans="1:26" s="2" customFormat="1" ht="47.25" customHeight="1">
      <c r="A381" s="4" t="s">
        <v>42</v>
      </c>
      <c r="B381" s="4" t="s">
        <v>29</v>
      </c>
      <c r="C381" s="5" t="s">
        <v>1409</v>
      </c>
      <c r="D381" s="5" t="s">
        <v>1410</v>
      </c>
      <c r="E381" s="5" t="s">
        <v>1410</v>
      </c>
      <c r="F381" s="5" t="s">
        <v>5142</v>
      </c>
      <c r="G381" s="5" t="s">
        <v>1411</v>
      </c>
      <c r="H381" s="6" t="s">
        <v>5507</v>
      </c>
      <c r="I381" s="6">
        <v>1</v>
      </c>
      <c r="J381" s="5" t="s">
        <v>1411</v>
      </c>
      <c r="K381" s="6">
        <v>1</v>
      </c>
      <c r="L381" s="6">
        <v>450000</v>
      </c>
      <c r="M381" s="6">
        <v>450000</v>
      </c>
      <c r="N381" s="6">
        <v>500</v>
      </c>
      <c r="O381" s="6">
        <v>500</v>
      </c>
      <c r="P381" s="6" t="s">
        <v>33</v>
      </c>
      <c r="Q381" s="6">
        <v>150</v>
      </c>
      <c r="R381" s="6">
        <v>50</v>
      </c>
      <c r="S381" s="6">
        <v>100</v>
      </c>
      <c r="T381" s="6" t="s">
        <v>33</v>
      </c>
      <c r="U381" s="55">
        <v>200</v>
      </c>
      <c r="V381" s="9">
        <v>45750</v>
      </c>
      <c r="W381" s="9">
        <v>45750</v>
      </c>
      <c r="X381" s="9">
        <v>45757</v>
      </c>
      <c r="Y381" s="9">
        <v>46121</v>
      </c>
      <c r="Z381" s="12" t="s">
        <v>1412</v>
      </c>
    </row>
    <row r="382" spans="1:26" s="2" customFormat="1" ht="47.25" customHeight="1">
      <c r="A382" s="4" t="s">
        <v>42</v>
      </c>
      <c r="B382" s="4" t="s">
        <v>29</v>
      </c>
      <c r="C382" s="5" t="s">
        <v>1413</v>
      </c>
      <c r="D382" s="5" t="s">
        <v>1414</v>
      </c>
      <c r="E382" s="5" t="s">
        <v>1414</v>
      </c>
      <c r="F382" s="5" t="s">
        <v>5057</v>
      </c>
      <c r="G382" s="5" t="s">
        <v>1415</v>
      </c>
      <c r="H382" s="6" t="s">
        <v>5508</v>
      </c>
      <c r="I382" s="6">
        <v>1</v>
      </c>
      <c r="J382" s="5" t="s">
        <v>1415</v>
      </c>
      <c r="K382" s="6">
        <v>1</v>
      </c>
      <c r="L382" s="6">
        <v>450000</v>
      </c>
      <c r="M382" s="6">
        <v>450000</v>
      </c>
      <c r="N382" s="6">
        <v>500</v>
      </c>
      <c r="O382" s="6">
        <v>500</v>
      </c>
      <c r="P382" s="6" t="s">
        <v>33</v>
      </c>
      <c r="Q382" s="6">
        <v>150</v>
      </c>
      <c r="R382" s="6">
        <v>50</v>
      </c>
      <c r="S382" s="6">
        <v>100</v>
      </c>
      <c r="T382" s="6" t="s">
        <v>33</v>
      </c>
      <c r="U382" s="55">
        <v>200</v>
      </c>
      <c r="V382" s="9">
        <v>45750</v>
      </c>
      <c r="W382" s="9">
        <v>45750</v>
      </c>
      <c r="X382" s="9">
        <v>45757</v>
      </c>
      <c r="Y382" s="9">
        <v>46121</v>
      </c>
      <c r="Z382" s="12" t="s">
        <v>1416</v>
      </c>
    </row>
    <row r="383" spans="1:26" s="2" customFormat="1" ht="47.25" customHeight="1">
      <c r="A383" s="4" t="s">
        <v>42</v>
      </c>
      <c r="B383" s="4" t="s">
        <v>29</v>
      </c>
      <c r="C383" s="5" t="s">
        <v>1417</v>
      </c>
      <c r="D383" s="5" t="s">
        <v>1418</v>
      </c>
      <c r="E383" s="5" t="s">
        <v>1418</v>
      </c>
      <c r="F383" s="5" t="s">
        <v>5143</v>
      </c>
      <c r="G383" s="5" t="s">
        <v>1419</v>
      </c>
      <c r="H383" s="6" t="s">
        <v>5509</v>
      </c>
      <c r="I383" s="6">
        <v>1</v>
      </c>
      <c r="J383" s="5" t="s">
        <v>1419</v>
      </c>
      <c r="K383" s="6">
        <v>1</v>
      </c>
      <c r="L383" s="6">
        <v>450000</v>
      </c>
      <c r="M383" s="6">
        <v>450000</v>
      </c>
      <c r="N383" s="6">
        <v>500</v>
      </c>
      <c r="O383" s="6">
        <v>500</v>
      </c>
      <c r="P383" s="6" t="s">
        <v>33</v>
      </c>
      <c r="Q383" s="6">
        <v>150</v>
      </c>
      <c r="R383" s="6">
        <v>50</v>
      </c>
      <c r="S383" s="6">
        <v>100</v>
      </c>
      <c r="T383" s="6" t="s">
        <v>33</v>
      </c>
      <c r="U383" s="55">
        <v>200</v>
      </c>
      <c r="V383" s="9">
        <v>45750</v>
      </c>
      <c r="W383" s="9">
        <v>45750</v>
      </c>
      <c r="X383" s="9">
        <v>45757</v>
      </c>
      <c r="Y383" s="9">
        <v>46121</v>
      </c>
      <c r="Z383" s="12" t="s">
        <v>1420</v>
      </c>
    </row>
    <row r="384" spans="1:26" s="2" customFormat="1" ht="47.25" customHeight="1">
      <c r="A384" s="4" t="s">
        <v>42</v>
      </c>
      <c r="B384" s="4" t="s">
        <v>29</v>
      </c>
      <c r="C384" s="5" t="s">
        <v>1421</v>
      </c>
      <c r="D384" s="5" t="s">
        <v>1422</v>
      </c>
      <c r="E384" s="5" t="s">
        <v>1422</v>
      </c>
      <c r="F384" s="5" t="s">
        <v>5048</v>
      </c>
      <c r="G384" s="5" t="s">
        <v>1423</v>
      </c>
      <c r="H384" s="6" t="s">
        <v>5510</v>
      </c>
      <c r="I384" s="6">
        <v>1</v>
      </c>
      <c r="J384" s="5" t="s">
        <v>1423</v>
      </c>
      <c r="K384" s="6">
        <v>1</v>
      </c>
      <c r="L384" s="6">
        <v>450000</v>
      </c>
      <c r="M384" s="6">
        <v>450000</v>
      </c>
      <c r="N384" s="6">
        <v>500</v>
      </c>
      <c r="O384" s="6">
        <v>500</v>
      </c>
      <c r="P384" s="6" t="s">
        <v>33</v>
      </c>
      <c r="Q384" s="6">
        <v>150</v>
      </c>
      <c r="R384" s="6">
        <v>50</v>
      </c>
      <c r="S384" s="6">
        <v>100</v>
      </c>
      <c r="T384" s="6" t="s">
        <v>33</v>
      </c>
      <c r="U384" s="55">
        <v>200</v>
      </c>
      <c r="V384" s="9">
        <v>45750</v>
      </c>
      <c r="W384" s="9">
        <v>45750</v>
      </c>
      <c r="X384" s="9">
        <v>45757</v>
      </c>
      <c r="Y384" s="9">
        <v>46121</v>
      </c>
      <c r="Z384" s="12" t="s">
        <v>1424</v>
      </c>
    </row>
    <row r="385" spans="1:26" s="2" customFormat="1" ht="47.25" customHeight="1">
      <c r="A385" s="4" t="s">
        <v>35</v>
      </c>
      <c r="B385" s="4" t="s">
        <v>29</v>
      </c>
      <c r="C385" s="5" t="s">
        <v>1425</v>
      </c>
      <c r="D385" s="5" t="s">
        <v>1426</v>
      </c>
      <c r="E385" s="5" t="s">
        <v>1426</v>
      </c>
      <c r="F385" s="5" t="s">
        <v>5021</v>
      </c>
      <c r="G385" s="5" t="s">
        <v>1427</v>
      </c>
      <c r="H385" s="6" t="s">
        <v>5370</v>
      </c>
      <c r="I385" s="6">
        <v>1</v>
      </c>
      <c r="J385" s="5" t="s">
        <v>1427</v>
      </c>
      <c r="K385" s="6">
        <v>1</v>
      </c>
      <c r="L385" s="6">
        <v>400000</v>
      </c>
      <c r="M385" s="6">
        <v>400000</v>
      </c>
      <c r="N385" s="6">
        <v>400</v>
      </c>
      <c r="O385" s="6">
        <v>400</v>
      </c>
      <c r="P385" s="6" t="s">
        <v>33</v>
      </c>
      <c r="Q385" s="6">
        <v>120</v>
      </c>
      <c r="R385" s="6">
        <v>40</v>
      </c>
      <c r="S385" s="6">
        <v>80</v>
      </c>
      <c r="T385" s="6" t="s">
        <v>33</v>
      </c>
      <c r="U385" s="55">
        <v>160</v>
      </c>
      <c r="V385" s="9">
        <v>45750</v>
      </c>
      <c r="W385" s="9">
        <v>45750</v>
      </c>
      <c r="X385" s="9">
        <v>45758</v>
      </c>
      <c r="Y385" s="9">
        <v>46122</v>
      </c>
      <c r="Z385" s="12" t="s">
        <v>1428</v>
      </c>
    </row>
    <row r="386" spans="1:26" s="2" customFormat="1" ht="47.25" customHeight="1">
      <c r="A386" s="4" t="s">
        <v>35</v>
      </c>
      <c r="B386" s="4" t="s">
        <v>29</v>
      </c>
      <c r="C386" s="5" t="s">
        <v>1429</v>
      </c>
      <c r="D386" s="5" t="s">
        <v>1430</v>
      </c>
      <c r="E386" s="5" t="s">
        <v>1430</v>
      </c>
      <c r="F386" s="5" t="s">
        <v>5057</v>
      </c>
      <c r="G386" s="5" t="s">
        <v>1431</v>
      </c>
      <c r="H386" s="6" t="s">
        <v>5367</v>
      </c>
      <c r="I386" s="6">
        <v>1</v>
      </c>
      <c r="J386" s="5" t="s">
        <v>1431</v>
      </c>
      <c r="K386" s="6">
        <v>1</v>
      </c>
      <c r="L386" s="6">
        <v>400000</v>
      </c>
      <c r="M386" s="6">
        <v>400000</v>
      </c>
      <c r="N386" s="6">
        <v>400</v>
      </c>
      <c r="O386" s="6">
        <v>400</v>
      </c>
      <c r="P386" s="6" t="s">
        <v>33</v>
      </c>
      <c r="Q386" s="6">
        <v>120</v>
      </c>
      <c r="R386" s="6">
        <v>40</v>
      </c>
      <c r="S386" s="6">
        <v>80</v>
      </c>
      <c r="T386" s="6" t="s">
        <v>33</v>
      </c>
      <c r="U386" s="55">
        <v>160</v>
      </c>
      <c r="V386" s="9">
        <v>45750</v>
      </c>
      <c r="W386" s="9">
        <v>45750</v>
      </c>
      <c r="X386" s="9">
        <v>45760</v>
      </c>
      <c r="Y386" s="9">
        <v>46124</v>
      </c>
      <c r="Z386" s="12" t="s">
        <v>1432</v>
      </c>
    </row>
    <row r="387" spans="1:26" s="2" customFormat="1" ht="47.25" customHeight="1">
      <c r="A387" s="4" t="s">
        <v>35</v>
      </c>
      <c r="B387" s="4" t="s">
        <v>29</v>
      </c>
      <c r="C387" s="5" t="s">
        <v>1433</v>
      </c>
      <c r="D387" s="5" t="s">
        <v>1434</v>
      </c>
      <c r="E387" s="5" t="s">
        <v>1434</v>
      </c>
      <c r="F387" s="5" t="s">
        <v>5032</v>
      </c>
      <c r="G387" s="5" t="s">
        <v>1435</v>
      </c>
      <c r="H387" s="6" t="s">
        <v>5511</v>
      </c>
      <c r="I387" s="6">
        <v>1</v>
      </c>
      <c r="J387" s="5" t="s">
        <v>1435</v>
      </c>
      <c r="K387" s="6">
        <v>1</v>
      </c>
      <c r="L387" s="6">
        <v>400000</v>
      </c>
      <c r="M387" s="6">
        <v>400000</v>
      </c>
      <c r="N387" s="6">
        <v>400</v>
      </c>
      <c r="O387" s="6">
        <v>400</v>
      </c>
      <c r="P387" s="6" t="s">
        <v>33</v>
      </c>
      <c r="Q387" s="6">
        <v>120</v>
      </c>
      <c r="R387" s="6">
        <v>40</v>
      </c>
      <c r="S387" s="6">
        <v>80</v>
      </c>
      <c r="T387" s="6" t="s">
        <v>33</v>
      </c>
      <c r="U387" s="55">
        <v>160</v>
      </c>
      <c r="V387" s="9">
        <v>45750</v>
      </c>
      <c r="W387" s="9">
        <v>45750</v>
      </c>
      <c r="X387" s="9">
        <v>45762</v>
      </c>
      <c r="Y387" s="9">
        <v>46126</v>
      </c>
      <c r="Z387" s="12" t="s">
        <v>1436</v>
      </c>
    </row>
    <row r="388" spans="1:26" s="2" customFormat="1" ht="47.25" customHeight="1">
      <c r="A388" s="4" t="s">
        <v>42</v>
      </c>
      <c r="B388" s="4" t="s">
        <v>29</v>
      </c>
      <c r="C388" s="5" t="s">
        <v>1437</v>
      </c>
      <c r="D388" s="5" t="s">
        <v>1438</v>
      </c>
      <c r="E388" s="5" t="s">
        <v>1438</v>
      </c>
      <c r="F388" s="5" t="s">
        <v>5008</v>
      </c>
      <c r="G388" s="5" t="s">
        <v>1439</v>
      </c>
      <c r="H388" s="6" t="s">
        <v>5512</v>
      </c>
      <c r="I388" s="6">
        <v>1</v>
      </c>
      <c r="J388" s="5" t="s">
        <v>1439</v>
      </c>
      <c r="K388" s="6">
        <v>1</v>
      </c>
      <c r="L388" s="6">
        <v>450000</v>
      </c>
      <c r="M388" s="6">
        <v>450000</v>
      </c>
      <c r="N388" s="6">
        <v>500</v>
      </c>
      <c r="O388" s="6">
        <v>500</v>
      </c>
      <c r="P388" s="6" t="s">
        <v>33</v>
      </c>
      <c r="Q388" s="6">
        <v>150</v>
      </c>
      <c r="R388" s="6">
        <v>50</v>
      </c>
      <c r="S388" s="6">
        <v>100</v>
      </c>
      <c r="T388" s="6" t="s">
        <v>33</v>
      </c>
      <c r="U388" s="55">
        <v>200</v>
      </c>
      <c r="V388" s="9">
        <v>45754</v>
      </c>
      <c r="W388" s="9">
        <v>45754</v>
      </c>
      <c r="X388" s="9">
        <v>45758</v>
      </c>
      <c r="Y388" s="9">
        <v>46122</v>
      </c>
      <c r="Z388" s="12" t="s">
        <v>1440</v>
      </c>
    </row>
    <row r="389" spans="1:26" s="2" customFormat="1" ht="47.25" customHeight="1">
      <c r="A389" s="4" t="s">
        <v>42</v>
      </c>
      <c r="B389" s="4" t="s">
        <v>29</v>
      </c>
      <c r="C389" s="5" t="s">
        <v>1441</v>
      </c>
      <c r="D389" s="5" t="s">
        <v>1442</v>
      </c>
      <c r="E389" s="5" t="s">
        <v>1442</v>
      </c>
      <c r="F389" s="5" t="s">
        <v>5018</v>
      </c>
      <c r="G389" s="5" t="s">
        <v>1443</v>
      </c>
      <c r="H389" s="6" t="s">
        <v>5513</v>
      </c>
      <c r="I389" s="6">
        <v>1</v>
      </c>
      <c r="J389" s="5" t="s">
        <v>1443</v>
      </c>
      <c r="K389" s="6">
        <v>1</v>
      </c>
      <c r="L389" s="6">
        <v>450000</v>
      </c>
      <c r="M389" s="6">
        <v>450000</v>
      </c>
      <c r="N389" s="6">
        <v>500</v>
      </c>
      <c r="O389" s="6">
        <v>500</v>
      </c>
      <c r="P389" s="6" t="s">
        <v>33</v>
      </c>
      <c r="Q389" s="6">
        <v>150</v>
      </c>
      <c r="R389" s="6">
        <v>50</v>
      </c>
      <c r="S389" s="6">
        <v>100</v>
      </c>
      <c r="T389" s="6" t="s">
        <v>33</v>
      </c>
      <c r="U389" s="55">
        <v>200</v>
      </c>
      <c r="V389" s="9">
        <v>45754</v>
      </c>
      <c r="W389" s="9">
        <v>45754</v>
      </c>
      <c r="X389" s="9">
        <v>45758</v>
      </c>
      <c r="Y389" s="9">
        <v>46122</v>
      </c>
      <c r="Z389" s="12" t="s">
        <v>1444</v>
      </c>
    </row>
    <row r="390" spans="1:26" s="2" customFormat="1" ht="47.25" customHeight="1">
      <c r="A390" s="4" t="s">
        <v>42</v>
      </c>
      <c r="B390" s="4" t="s">
        <v>29</v>
      </c>
      <c r="C390" s="5" t="s">
        <v>1445</v>
      </c>
      <c r="D390" s="5" t="s">
        <v>1446</v>
      </c>
      <c r="E390" s="5" t="s">
        <v>1446</v>
      </c>
      <c r="F390" s="5" t="s">
        <v>5057</v>
      </c>
      <c r="G390" s="5" t="s">
        <v>1447</v>
      </c>
      <c r="H390" s="6" t="s">
        <v>5514</v>
      </c>
      <c r="I390" s="6">
        <v>1</v>
      </c>
      <c r="J390" s="5" t="s">
        <v>1447</v>
      </c>
      <c r="K390" s="6">
        <v>1</v>
      </c>
      <c r="L390" s="6">
        <v>450000</v>
      </c>
      <c r="M390" s="6">
        <v>450000</v>
      </c>
      <c r="N390" s="6">
        <v>500</v>
      </c>
      <c r="O390" s="6">
        <v>500</v>
      </c>
      <c r="P390" s="6" t="s">
        <v>33</v>
      </c>
      <c r="Q390" s="6">
        <v>150</v>
      </c>
      <c r="R390" s="6">
        <v>50</v>
      </c>
      <c r="S390" s="6">
        <v>100</v>
      </c>
      <c r="T390" s="6" t="s">
        <v>33</v>
      </c>
      <c r="U390" s="55">
        <v>200</v>
      </c>
      <c r="V390" s="9">
        <v>45754</v>
      </c>
      <c r="W390" s="9">
        <v>45754</v>
      </c>
      <c r="X390" s="9">
        <v>45758</v>
      </c>
      <c r="Y390" s="9">
        <v>46122</v>
      </c>
      <c r="Z390" s="12" t="s">
        <v>1448</v>
      </c>
    </row>
    <row r="391" spans="1:26" s="2" customFormat="1" ht="47.25" customHeight="1">
      <c r="A391" s="4" t="s">
        <v>42</v>
      </c>
      <c r="B391" s="4" t="s">
        <v>29</v>
      </c>
      <c r="C391" s="5" t="s">
        <v>1449</v>
      </c>
      <c r="D391" s="5" t="s">
        <v>1450</v>
      </c>
      <c r="E391" s="5" t="s">
        <v>1450</v>
      </c>
      <c r="F391" s="5" t="s">
        <v>5122</v>
      </c>
      <c r="G391" s="5" t="s">
        <v>1451</v>
      </c>
      <c r="H391" s="6" t="s">
        <v>5512</v>
      </c>
      <c r="I391" s="6">
        <v>1</v>
      </c>
      <c r="J391" s="5" t="s">
        <v>1451</v>
      </c>
      <c r="K391" s="6">
        <v>1</v>
      </c>
      <c r="L391" s="6">
        <v>450000</v>
      </c>
      <c r="M391" s="6">
        <v>450000</v>
      </c>
      <c r="N391" s="6">
        <v>500</v>
      </c>
      <c r="O391" s="6">
        <v>500</v>
      </c>
      <c r="P391" s="6" t="s">
        <v>33</v>
      </c>
      <c r="Q391" s="6">
        <v>150</v>
      </c>
      <c r="R391" s="6">
        <v>50</v>
      </c>
      <c r="S391" s="6">
        <v>100</v>
      </c>
      <c r="T391" s="6" t="s">
        <v>33</v>
      </c>
      <c r="U391" s="55">
        <v>200</v>
      </c>
      <c r="V391" s="9">
        <v>45754</v>
      </c>
      <c r="W391" s="9">
        <v>45754</v>
      </c>
      <c r="X391" s="9">
        <v>45758</v>
      </c>
      <c r="Y391" s="9">
        <v>46122</v>
      </c>
      <c r="Z391" s="12" t="s">
        <v>1452</v>
      </c>
    </row>
    <row r="392" spans="1:26" s="2" customFormat="1" ht="47.25" customHeight="1">
      <c r="A392" s="4" t="s">
        <v>28</v>
      </c>
      <c r="B392" s="4" t="s">
        <v>29</v>
      </c>
      <c r="C392" s="5" t="s">
        <v>1453</v>
      </c>
      <c r="D392" s="5" t="s">
        <v>1454</v>
      </c>
      <c r="E392" s="5" t="s">
        <v>1454</v>
      </c>
      <c r="F392" s="5" t="s">
        <v>5021</v>
      </c>
      <c r="G392" s="5" t="s">
        <v>1455</v>
      </c>
      <c r="H392" s="6" t="s">
        <v>5515</v>
      </c>
      <c r="I392" s="6">
        <v>1</v>
      </c>
      <c r="J392" s="5" t="s">
        <v>1455</v>
      </c>
      <c r="K392" s="6">
        <v>1</v>
      </c>
      <c r="L392" s="6">
        <v>450000</v>
      </c>
      <c r="M392" s="6">
        <v>450000</v>
      </c>
      <c r="N392" s="6">
        <v>500</v>
      </c>
      <c r="O392" s="6">
        <v>500</v>
      </c>
      <c r="P392" s="6" t="s">
        <v>33</v>
      </c>
      <c r="Q392" s="6">
        <v>150</v>
      </c>
      <c r="R392" s="6">
        <v>50</v>
      </c>
      <c r="S392" s="6">
        <v>100</v>
      </c>
      <c r="T392" s="6" t="s">
        <v>33</v>
      </c>
      <c r="U392" s="55">
        <v>200</v>
      </c>
      <c r="V392" s="9">
        <v>45754</v>
      </c>
      <c r="W392" s="9">
        <v>45754</v>
      </c>
      <c r="X392" s="9">
        <v>45760</v>
      </c>
      <c r="Y392" s="9">
        <v>46124</v>
      </c>
      <c r="Z392" s="12" t="s">
        <v>1456</v>
      </c>
    </row>
    <row r="393" spans="1:26" s="2" customFormat="1" ht="47.25" customHeight="1">
      <c r="A393" s="4" t="s">
        <v>28</v>
      </c>
      <c r="B393" s="4" t="s">
        <v>29</v>
      </c>
      <c r="C393" s="5" t="s">
        <v>1457</v>
      </c>
      <c r="D393" s="5" t="s">
        <v>1458</v>
      </c>
      <c r="E393" s="5" t="s">
        <v>1458</v>
      </c>
      <c r="F393" s="5" t="s">
        <v>5073</v>
      </c>
      <c r="G393" s="5" t="s">
        <v>1459</v>
      </c>
      <c r="H393" s="6" t="s">
        <v>5414</v>
      </c>
      <c r="I393" s="6">
        <v>1</v>
      </c>
      <c r="J393" s="5" t="s">
        <v>1459</v>
      </c>
      <c r="K393" s="6">
        <v>1</v>
      </c>
      <c r="L393" s="6">
        <v>450000</v>
      </c>
      <c r="M393" s="6">
        <v>450000</v>
      </c>
      <c r="N393" s="6">
        <v>500</v>
      </c>
      <c r="O393" s="6">
        <v>500</v>
      </c>
      <c r="P393" s="6" t="s">
        <v>33</v>
      </c>
      <c r="Q393" s="6">
        <v>150</v>
      </c>
      <c r="R393" s="6">
        <v>50</v>
      </c>
      <c r="S393" s="6">
        <v>100</v>
      </c>
      <c r="T393" s="6" t="s">
        <v>33</v>
      </c>
      <c r="U393" s="55">
        <v>200</v>
      </c>
      <c r="V393" s="9">
        <v>45754</v>
      </c>
      <c r="W393" s="9">
        <v>45754</v>
      </c>
      <c r="X393" s="9">
        <v>45760</v>
      </c>
      <c r="Y393" s="9">
        <v>46124</v>
      </c>
      <c r="Z393" s="12" t="s">
        <v>1460</v>
      </c>
    </row>
    <row r="394" spans="1:26" s="2" customFormat="1" ht="47.25" customHeight="1">
      <c r="A394" s="4" t="s">
        <v>28</v>
      </c>
      <c r="B394" s="4" t="s">
        <v>29</v>
      </c>
      <c r="C394" s="5" t="s">
        <v>1461</v>
      </c>
      <c r="D394" s="5" t="s">
        <v>1344</v>
      </c>
      <c r="E394" s="5" t="s">
        <v>1344</v>
      </c>
      <c r="F394" s="5" t="s">
        <v>5140</v>
      </c>
      <c r="G394" s="5" t="s">
        <v>1345</v>
      </c>
      <c r="H394" s="6" t="s">
        <v>5499</v>
      </c>
      <c r="I394" s="6">
        <v>1</v>
      </c>
      <c r="J394" s="5" t="s">
        <v>1345</v>
      </c>
      <c r="K394" s="6">
        <v>1</v>
      </c>
      <c r="L394" s="6">
        <v>450000</v>
      </c>
      <c r="M394" s="6">
        <v>450000</v>
      </c>
      <c r="N394" s="6">
        <v>500</v>
      </c>
      <c r="O394" s="6">
        <v>500</v>
      </c>
      <c r="P394" s="6" t="s">
        <v>33</v>
      </c>
      <c r="Q394" s="6">
        <v>150</v>
      </c>
      <c r="R394" s="6">
        <v>50</v>
      </c>
      <c r="S394" s="6">
        <v>100</v>
      </c>
      <c r="T394" s="6" t="s">
        <v>33</v>
      </c>
      <c r="U394" s="55">
        <v>200</v>
      </c>
      <c r="V394" s="9">
        <v>45754</v>
      </c>
      <c r="W394" s="9">
        <v>45754</v>
      </c>
      <c r="X394" s="9">
        <v>45762</v>
      </c>
      <c r="Y394" s="9">
        <v>46126</v>
      </c>
      <c r="Z394" s="12" t="s">
        <v>579</v>
      </c>
    </row>
    <row r="395" spans="1:26" s="2" customFormat="1" ht="47.25" customHeight="1">
      <c r="A395" s="4" t="s">
        <v>28</v>
      </c>
      <c r="B395" s="4" t="s">
        <v>29</v>
      </c>
      <c r="C395" s="5" t="s">
        <v>1462</v>
      </c>
      <c r="D395" s="5" t="s">
        <v>1400</v>
      </c>
      <c r="E395" s="5" t="s">
        <v>1400</v>
      </c>
      <c r="F395" s="5" t="s">
        <v>5091</v>
      </c>
      <c r="G395" s="5" t="s">
        <v>1401</v>
      </c>
      <c r="H395" s="6" t="s">
        <v>5414</v>
      </c>
      <c r="I395" s="6">
        <v>1</v>
      </c>
      <c r="J395" s="5" t="s">
        <v>1401</v>
      </c>
      <c r="K395" s="6">
        <v>1</v>
      </c>
      <c r="L395" s="6">
        <v>450000</v>
      </c>
      <c r="M395" s="6">
        <v>450000</v>
      </c>
      <c r="N395" s="6">
        <v>500</v>
      </c>
      <c r="O395" s="6">
        <v>500</v>
      </c>
      <c r="P395" s="6" t="s">
        <v>33</v>
      </c>
      <c r="Q395" s="6">
        <v>150</v>
      </c>
      <c r="R395" s="6">
        <v>50</v>
      </c>
      <c r="S395" s="6">
        <v>100</v>
      </c>
      <c r="T395" s="6" t="s">
        <v>33</v>
      </c>
      <c r="U395" s="55">
        <v>200</v>
      </c>
      <c r="V395" s="9">
        <v>45754</v>
      </c>
      <c r="W395" s="9">
        <v>45754</v>
      </c>
      <c r="X395" s="9">
        <v>45762</v>
      </c>
      <c r="Y395" s="9">
        <v>46126</v>
      </c>
      <c r="Z395" s="12" t="s">
        <v>1463</v>
      </c>
    </row>
    <row r="396" spans="1:26" s="2" customFormat="1" ht="47.25" customHeight="1">
      <c r="A396" s="4" t="s">
        <v>28</v>
      </c>
      <c r="B396" s="4" t="s">
        <v>29</v>
      </c>
      <c r="C396" s="5" t="s">
        <v>1464</v>
      </c>
      <c r="D396" s="5" t="s">
        <v>1465</v>
      </c>
      <c r="E396" s="5" t="s">
        <v>1465</v>
      </c>
      <c r="F396" s="5" t="s">
        <v>5017</v>
      </c>
      <c r="G396" s="5" t="s">
        <v>1466</v>
      </c>
      <c r="H396" s="6" t="s">
        <v>5275</v>
      </c>
      <c r="I396" s="6">
        <v>1</v>
      </c>
      <c r="J396" s="5" t="s">
        <v>1466</v>
      </c>
      <c r="K396" s="6">
        <v>1</v>
      </c>
      <c r="L396" s="6">
        <v>450000</v>
      </c>
      <c r="M396" s="6">
        <v>450000</v>
      </c>
      <c r="N396" s="6">
        <v>500</v>
      </c>
      <c r="O396" s="6">
        <v>500</v>
      </c>
      <c r="P396" s="6" t="s">
        <v>33</v>
      </c>
      <c r="Q396" s="6">
        <v>150</v>
      </c>
      <c r="R396" s="6">
        <v>50</v>
      </c>
      <c r="S396" s="6">
        <v>100</v>
      </c>
      <c r="T396" s="6" t="s">
        <v>33</v>
      </c>
      <c r="U396" s="55">
        <v>200</v>
      </c>
      <c r="V396" s="9">
        <v>45754</v>
      </c>
      <c r="W396" s="9">
        <v>45754</v>
      </c>
      <c r="X396" s="9">
        <v>45760</v>
      </c>
      <c r="Y396" s="9">
        <v>46124</v>
      </c>
      <c r="Z396" s="12" t="s">
        <v>1467</v>
      </c>
    </row>
    <row r="397" spans="1:26" s="2" customFormat="1" ht="47.25" customHeight="1">
      <c r="A397" s="4" t="s">
        <v>28</v>
      </c>
      <c r="B397" s="4" t="s">
        <v>29</v>
      </c>
      <c r="C397" s="5" t="s">
        <v>1468</v>
      </c>
      <c r="D397" s="5" t="s">
        <v>1469</v>
      </c>
      <c r="E397" s="5" t="s">
        <v>1469</v>
      </c>
      <c r="F397" s="5" t="s">
        <v>5096</v>
      </c>
      <c r="G397" s="5" t="s">
        <v>1470</v>
      </c>
      <c r="H397" s="6" t="s">
        <v>5353</v>
      </c>
      <c r="I397" s="6">
        <v>1</v>
      </c>
      <c r="J397" s="5" t="s">
        <v>1470</v>
      </c>
      <c r="K397" s="6">
        <v>1</v>
      </c>
      <c r="L397" s="6">
        <v>450000</v>
      </c>
      <c r="M397" s="6">
        <v>450000</v>
      </c>
      <c r="N397" s="6">
        <v>500</v>
      </c>
      <c r="O397" s="6">
        <v>500</v>
      </c>
      <c r="P397" s="6" t="s">
        <v>33</v>
      </c>
      <c r="Q397" s="6">
        <v>150</v>
      </c>
      <c r="R397" s="6">
        <v>50</v>
      </c>
      <c r="S397" s="6">
        <v>100</v>
      </c>
      <c r="T397" s="6" t="s">
        <v>33</v>
      </c>
      <c r="U397" s="55">
        <v>200</v>
      </c>
      <c r="V397" s="9">
        <v>45754</v>
      </c>
      <c r="W397" s="9">
        <v>45754</v>
      </c>
      <c r="X397" s="9">
        <v>45761</v>
      </c>
      <c r="Y397" s="9">
        <v>46125</v>
      </c>
      <c r="Z397" s="12" t="s">
        <v>1471</v>
      </c>
    </row>
    <row r="398" spans="1:26" s="2" customFormat="1" ht="47.25" customHeight="1">
      <c r="A398" s="4" t="s">
        <v>42</v>
      </c>
      <c r="B398" s="4" t="s">
        <v>29</v>
      </c>
      <c r="C398" s="5" t="s">
        <v>1472</v>
      </c>
      <c r="D398" s="5" t="s">
        <v>1473</v>
      </c>
      <c r="E398" s="5" t="s">
        <v>1473</v>
      </c>
      <c r="F398" s="5" t="s">
        <v>5030</v>
      </c>
      <c r="G398" s="5" t="s">
        <v>1474</v>
      </c>
      <c r="H398" s="6" t="s">
        <v>5377</v>
      </c>
      <c r="I398" s="6">
        <v>1</v>
      </c>
      <c r="J398" s="5" t="s">
        <v>1474</v>
      </c>
      <c r="K398" s="6">
        <v>1</v>
      </c>
      <c r="L398" s="6">
        <v>450000</v>
      </c>
      <c r="M398" s="6">
        <v>450000</v>
      </c>
      <c r="N398" s="6">
        <v>500</v>
      </c>
      <c r="O398" s="6">
        <v>500</v>
      </c>
      <c r="P398" s="6" t="s">
        <v>33</v>
      </c>
      <c r="Q398" s="6">
        <v>150</v>
      </c>
      <c r="R398" s="6">
        <v>50</v>
      </c>
      <c r="S398" s="6">
        <v>100</v>
      </c>
      <c r="T398" s="6" t="s">
        <v>33</v>
      </c>
      <c r="U398" s="55">
        <v>200</v>
      </c>
      <c r="V398" s="9">
        <v>45755</v>
      </c>
      <c r="W398" s="9">
        <v>45755</v>
      </c>
      <c r="X398" s="9">
        <v>45756</v>
      </c>
      <c r="Y398" s="9">
        <v>46120</v>
      </c>
      <c r="Z398" s="12" t="s">
        <v>1475</v>
      </c>
    </row>
    <row r="399" spans="1:26" s="2" customFormat="1" ht="47.25" customHeight="1">
      <c r="A399" s="4" t="s">
        <v>42</v>
      </c>
      <c r="B399" s="4" t="s">
        <v>29</v>
      </c>
      <c r="C399" s="5" t="s">
        <v>1476</v>
      </c>
      <c r="D399" s="5" t="s">
        <v>1477</v>
      </c>
      <c r="E399" s="5" t="s">
        <v>1477</v>
      </c>
      <c r="F399" s="5" t="s">
        <v>5043</v>
      </c>
      <c r="G399" s="5" t="s">
        <v>1478</v>
      </c>
      <c r="H399" s="6" t="s">
        <v>5463</v>
      </c>
      <c r="I399" s="6">
        <v>1</v>
      </c>
      <c r="J399" s="5" t="s">
        <v>1478</v>
      </c>
      <c r="K399" s="6">
        <v>1</v>
      </c>
      <c r="L399" s="6">
        <v>450000</v>
      </c>
      <c r="M399" s="6">
        <v>450000</v>
      </c>
      <c r="N399" s="6">
        <v>500</v>
      </c>
      <c r="O399" s="6">
        <v>500</v>
      </c>
      <c r="P399" s="6" t="s">
        <v>33</v>
      </c>
      <c r="Q399" s="6">
        <v>150</v>
      </c>
      <c r="R399" s="6">
        <v>50</v>
      </c>
      <c r="S399" s="6">
        <v>100</v>
      </c>
      <c r="T399" s="6" t="s">
        <v>33</v>
      </c>
      <c r="U399" s="55">
        <v>200</v>
      </c>
      <c r="V399" s="9">
        <v>45755</v>
      </c>
      <c r="W399" s="9">
        <v>45755</v>
      </c>
      <c r="X399" s="9">
        <v>45756</v>
      </c>
      <c r="Y399" s="9">
        <v>46120</v>
      </c>
      <c r="Z399" s="12" t="s">
        <v>1479</v>
      </c>
    </row>
    <row r="400" spans="1:26" s="2" customFormat="1" ht="47.25" customHeight="1">
      <c r="A400" s="4" t="s">
        <v>28</v>
      </c>
      <c r="B400" s="4" t="s">
        <v>29</v>
      </c>
      <c r="C400" s="5" t="s">
        <v>1480</v>
      </c>
      <c r="D400" s="5" t="s">
        <v>1481</v>
      </c>
      <c r="E400" s="5" t="s">
        <v>1481</v>
      </c>
      <c r="F400" s="5" t="s">
        <v>5030</v>
      </c>
      <c r="G400" s="5" t="s">
        <v>1482</v>
      </c>
      <c r="H400" s="6" t="s">
        <v>5267</v>
      </c>
      <c r="I400" s="6">
        <v>1</v>
      </c>
      <c r="J400" s="5" t="s">
        <v>1482</v>
      </c>
      <c r="K400" s="6">
        <v>1</v>
      </c>
      <c r="L400" s="6">
        <v>450000</v>
      </c>
      <c r="M400" s="6">
        <v>450000</v>
      </c>
      <c r="N400" s="6">
        <v>500</v>
      </c>
      <c r="O400" s="6">
        <v>500</v>
      </c>
      <c r="P400" s="6" t="s">
        <v>33</v>
      </c>
      <c r="Q400" s="6">
        <v>150</v>
      </c>
      <c r="R400" s="6">
        <v>50</v>
      </c>
      <c r="S400" s="6">
        <v>100</v>
      </c>
      <c r="T400" s="6" t="s">
        <v>33</v>
      </c>
      <c r="U400" s="55">
        <v>200</v>
      </c>
      <c r="V400" s="9">
        <v>45755</v>
      </c>
      <c r="W400" s="9">
        <v>45755</v>
      </c>
      <c r="X400" s="9">
        <v>45756</v>
      </c>
      <c r="Y400" s="9">
        <v>46120</v>
      </c>
      <c r="Z400" s="12" t="s">
        <v>1483</v>
      </c>
    </row>
    <row r="401" spans="1:26" s="2" customFormat="1" ht="47.25" customHeight="1">
      <c r="A401" s="4" t="s">
        <v>28</v>
      </c>
      <c r="B401" s="4" t="s">
        <v>29</v>
      </c>
      <c r="C401" s="5" t="s">
        <v>1484</v>
      </c>
      <c r="D401" s="5" t="s">
        <v>1485</v>
      </c>
      <c r="E401" s="5" t="s">
        <v>1485</v>
      </c>
      <c r="F401" s="5" t="s">
        <v>5144</v>
      </c>
      <c r="G401" s="5" t="s">
        <v>1486</v>
      </c>
      <c r="H401" s="6" t="s">
        <v>5516</v>
      </c>
      <c r="I401" s="6">
        <v>1</v>
      </c>
      <c r="J401" s="5" t="s">
        <v>1486</v>
      </c>
      <c r="K401" s="6">
        <v>1</v>
      </c>
      <c r="L401" s="6">
        <v>450000</v>
      </c>
      <c r="M401" s="6">
        <v>450000</v>
      </c>
      <c r="N401" s="6">
        <v>500</v>
      </c>
      <c r="O401" s="6">
        <v>500</v>
      </c>
      <c r="P401" s="6" t="s">
        <v>33</v>
      </c>
      <c r="Q401" s="6">
        <v>150</v>
      </c>
      <c r="R401" s="6">
        <v>50</v>
      </c>
      <c r="S401" s="6">
        <v>100</v>
      </c>
      <c r="T401" s="6" t="s">
        <v>33</v>
      </c>
      <c r="U401" s="55">
        <v>200</v>
      </c>
      <c r="V401" s="9">
        <v>45755</v>
      </c>
      <c r="W401" s="9">
        <v>45755</v>
      </c>
      <c r="X401" s="9">
        <v>45756</v>
      </c>
      <c r="Y401" s="9">
        <v>46120</v>
      </c>
      <c r="Z401" s="12" t="s">
        <v>1487</v>
      </c>
    </row>
    <row r="402" spans="1:26" s="2" customFormat="1" ht="47.25" customHeight="1">
      <c r="A402" s="4" t="s">
        <v>42</v>
      </c>
      <c r="B402" s="4" t="s">
        <v>29</v>
      </c>
      <c r="C402" s="5" t="s">
        <v>1488</v>
      </c>
      <c r="D402" s="5" t="s">
        <v>1489</v>
      </c>
      <c r="E402" s="5" t="s">
        <v>1489</v>
      </c>
      <c r="F402" s="5" t="s">
        <v>5017</v>
      </c>
      <c r="G402" s="5" t="s">
        <v>1490</v>
      </c>
      <c r="H402" s="6" t="s">
        <v>5517</v>
      </c>
      <c r="I402" s="6">
        <v>1</v>
      </c>
      <c r="J402" s="5" t="s">
        <v>1490</v>
      </c>
      <c r="K402" s="6">
        <v>1</v>
      </c>
      <c r="L402" s="6">
        <v>450000</v>
      </c>
      <c r="M402" s="6">
        <v>450000</v>
      </c>
      <c r="N402" s="6">
        <v>500</v>
      </c>
      <c r="O402" s="6">
        <v>500</v>
      </c>
      <c r="P402" s="6" t="s">
        <v>33</v>
      </c>
      <c r="Q402" s="6">
        <v>150</v>
      </c>
      <c r="R402" s="6">
        <v>50</v>
      </c>
      <c r="S402" s="6">
        <v>100</v>
      </c>
      <c r="T402" s="6" t="s">
        <v>33</v>
      </c>
      <c r="U402" s="55">
        <v>200</v>
      </c>
      <c r="V402" s="9">
        <v>45755</v>
      </c>
      <c r="W402" s="9">
        <v>45755</v>
      </c>
      <c r="X402" s="9">
        <v>45758</v>
      </c>
      <c r="Y402" s="9">
        <v>46122</v>
      </c>
      <c r="Z402" s="12" t="s">
        <v>1491</v>
      </c>
    </row>
    <row r="403" spans="1:26" s="2" customFormat="1" ht="47.25" customHeight="1">
      <c r="A403" s="4" t="s">
        <v>42</v>
      </c>
      <c r="B403" s="4" t="s">
        <v>29</v>
      </c>
      <c r="C403" s="5" t="s">
        <v>1492</v>
      </c>
      <c r="D403" s="5" t="s">
        <v>1493</v>
      </c>
      <c r="E403" s="5" t="s">
        <v>1493</v>
      </c>
      <c r="F403" s="5" t="s">
        <v>5030</v>
      </c>
      <c r="G403" s="5" t="s">
        <v>1494</v>
      </c>
      <c r="H403" s="6" t="s">
        <v>5318</v>
      </c>
      <c r="I403" s="6">
        <v>1</v>
      </c>
      <c r="J403" s="5" t="s">
        <v>1494</v>
      </c>
      <c r="K403" s="6">
        <v>1</v>
      </c>
      <c r="L403" s="6">
        <v>450000</v>
      </c>
      <c r="M403" s="6">
        <v>450000</v>
      </c>
      <c r="N403" s="6">
        <v>500</v>
      </c>
      <c r="O403" s="6">
        <v>500</v>
      </c>
      <c r="P403" s="6" t="s">
        <v>33</v>
      </c>
      <c r="Q403" s="6">
        <v>150</v>
      </c>
      <c r="R403" s="6">
        <v>50</v>
      </c>
      <c r="S403" s="6">
        <v>100</v>
      </c>
      <c r="T403" s="6" t="s">
        <v>33</v>
      </c>
      <c r="U403" s="55">
        <v>200</v>
      </c>
      <c r="V403" s="9">
        <v>45756</v>
      </c>
      <c r="W403" s="9">
        <v>45756</v>
      </c>
      <c r="X403" s="9">
        <v>45758</v>
      </c>
      <c r="Y403" s="9">
        <v>46122</v>
      </c>
      <c r="Z403" s="12" t="s">
        <v>1495</v>
      </c>
    </row>
    <row r="404" spans="1:26" s="2" customFormat="1" ht="47.25" customHeight="1">
      <c r="A404" s="4" t="s">
        <v>42</v>
      </c>
      <c r="B404" s="4" t="s">
        <v>29</v>
      </c>
      <c r="C404" s="5" t="s">
        <v>1496</v>
      </c>
      <c r="D404" s="5" t="s">
        <v>641</v>
      </c>
      <c r="E404" s="5" t="s">
        <v>641</v>
      </c>
      <c r="F404" s="5" t="s">
        <v>5018</v>
      </c>
      <c r="G404" s="5" t="s">
        <v>642</v>
      </c>
      <c r="H404" s="6" t="s">
        <v>5370</v>
      </c>
      <c r="I404" s="6">
        <v>1</v>
      </c>
      <c r="J404" s="5" t="s">
        <v>642</v>
      </c>
      <c r="K404" s="6">
        <v>1</v>
      </c>
      <c r="L404" s="6">
        <v>450000</v>
      </c>
      <c r="M404" s="6">
        <v>450000</v>
      </c>
      <c r="N404" s="6">
        <v>500</v>
      </c>
      <c r="O404" s="6">
        <v>500</v>
      </c>
      <c r="P404" s="6" t="s">
        <v>33</v>
      </c>
      <c r="Q404" s="6">
        <v>150</v>
      </c>
      <c r="R404" s="6">
        <v>50</v>
      </c>
      <c r="S404" s="6">
        <v>100</v>
      </c>
      <c r="T404" s="6" t="s">
        <v>33</v>
      </c>
      <c r="U404" s="55">
        <v>200</v>
      </c>
      <c r="V404" s="9">
        <v>45756</v>
      </c>
      <c r="W404" s="9">
        <v>45756</v>
      </c>
      <c r="X404" s="9">
        <v>45758</v>
      </c>
      <c r="Y404" s="9">
        <v>46122</v>
      </c>
      <c r="Z404" s="12" t="s">
        <v>1497</v>
      </c>
    </row>
    <row r="405" spans="1:26" s="2" customFormat="1" ht="47.25" customHeight="1">
      <c r="A405" s="4" t="s">
        <v>42</v>
      </c>
      <c r="B405" s="4" t="s">
        <v>29</v>
      </c>
      <c r="C405" s="5" t="s">
        <v>1498</v>
      </c>
      <c r="D405" s="5" t="s">
        <v>1499</v>
      </c>
      <c r="E405" s="5" t="s">
        <v>1499</v>
      </c>
      <c r="F405" s="5" t="s">
        <v>5091</v>
      </c>
      <c r="G405" s="5" t="s">
        <v>1500</v>
      </c>
      <c r="H405" s="6" t="s">
        <v>5518</v>
      </c>
      <c r="I405" s="6">
        <v>1</v>
      </c>
      <c r="J405" s="5" t="s">
        <v>1500</v>
      </c>
      <c r="K405" s="6">
        <v>1</v>
      </c>
      <c r="L405" s="6">
        <v>450000</v>
      </c>
      <c r="M405" s="6">
        <v>450000</v>
      </c>
      <c r="N405" s="6">
        <v>500</v>
      </c>
      <c r="O405" s="6">
        <v>500</v>
      </c>
      <c r="P405" s="6" t="s">
        <v>33</v>
      </c>
      <c r="Q405" s="6">
        <v>150</v>
      </c>
      <c r="R405" s="6">
        <v>50</v>
      </c>
      <c r="S405" s="6">
        <v>100</v>
      </c>
      <c r="T405" s="6" t="s">
        <v>33</v>
      </c>
      <c r="U405" s="55">
        <v>200</v>
      </c>
      <c r="V405" s="9">
        <v>45756</v>
      </c>
      <c r="W405" s="9">
        <v>45756</v>
      </c>
      <c r="X405" s="9">
        <v>45758</v>
      </c>
      <c r="Y405" s="9">
        <v>46122</v>
      </c>
      <c r="Z405" s="12" t="s">
        <v>1501</v>
      </c>
    </row>
    <row r="406" spans="1:26" s="2" customFormat="1" ht="47.25" customHeight="1">
      <c r="A406" s="4" t="s">
        <v>28</v>
      </c>
      <c r="B406" s="4" t="s">
        <v>29</v>
      </c>
      <c r="C406" s="5" t="s">
        <v>1502</v>
      </c>
      <c r="D406" s="5" t="s">
        <v>1503</v>
      </c>
      <c r="E406" s="5" t="s">
        <v>1503</v>
      </c>
      <c r="F406" s="5" t="s">
        <v>5012</v>
      </c>
      <c r="G406" s="5" t="s">
        <v>1504</v>
      </c>
      <c r="H406" s="6" t="s">
        <v>5294</v>
      </c>
      <c r="I406" s="6">
        <v>1</v>
      </c>
      <c r="J406" s="5" t="s">
        <v>1504</v>
      </c>
      <c r="K406" s="6">
        <v>1</v>
      </c>
      <c r="L406" s="6">
        <v>450000</v>
      </c>
      <c r="M406" s="6">
        <v>450000</v>
      </c>
      <c r="N406" s="6">
        <v>500</v>
      </c>
      <c r="O406" s="6">
        <v>500</v>
      </c>
      <c r="P406" s="6" t="s">
        <v>33</v>
      </c>
      <c r="Q406" s="6">
        <v>150</v>
      </c>
      <c r="R406" s="6">
        <v>50</v>
      </c>
      <c r="S406" s="6">
        <v>100</v>
      </c>
      <c r="T406" s="6" t="s">
        <v>33</v>
      </c>
      <c r="U406" s="55">
        <v>200</v>
      </c>
      <c r="V406" s="9">
        <v>45756</v>
      </c>
      <c r="W406" s="9">
        <v>45756</v>
      </c>
      <c r="X406" s="9">
        <v>45762</v>
      </c>
      <c r="Y406" s="9">
        <v>46126</v>
      </c>
      <c r="Z406" s="12" t="s">
        <v>1505</v>
      </c>
    </row>
    <row r="407" spans="1:26" s="2" customFormat="1" ht="47.25" customHeight="1">
      <c r="A407" s="4" t="s">
        <v>28</v>
      </c>
      <c r="B407" s="4" t="s">
        <v>29</v>
      </c>
      <c r="C407" s="5" t="s">
        <v>1506</v>
      </c>
      <c r="D407" s="5" t="s">
        <v>1507</v>
      </c>
      <c r="E407" s="5" t="s">
        <v>1507</v>
      </c>
      <c r="F407" s="5" t="s">
        <v>5145</v>
      </c>
      <c r="G407" s="5" t="s">
        <v>1508</v>
      </c>
      <c r="H407" s="6" t="s">
        <v>5302</v>
      </c>
      <c r="I407" s="6">
        <v>1</v>
      </c>
      <c r="J407" s="5" t="s">
        <v>1508</v>
      </c>
      <c r="K407" s="6">
        <v>1</v>
      </c>
      <c r="L407" s="6">
        <v>450000</v>
      </c>
      <c r="M407" s="6">
        <v>450000</v>
      </c>
      <c r="N407" s="6">
        <v>500</v>
      </c>
      <c r="O407" s="6">
        <v>500</v>
      </c>
      <c r="P407" s="6" t="s">
        <v>33</v>
      </c>
      <c r="Q407" s="6">
        <v>150</v>
      </c>
      <c r="R407" s="6">
        <v>50</v>
      </c>
      <c r="S407" s="6">
        <v>100</v>
      </c>
      <c r="T407" s="6" t="s">
        <v>33</v>
      </c>
      <c r="U407" s="55">
        <v>200</v>
      </c>
      <c r="V407" s="9">
        <v>45756</v>
      </c>
      <c r="W407" s="9">
        <v>45756</v>
      </c>
      <c r="X407" s="9">
        <v>45760</v>
      </c>
      <c r="Y407" s="9">
        <v>46124</v>
      </c>
      <c r="Z407" s="12" t="s">
        <v>1509</v>
      </c>
    </row>
    <row r="408" spans="1:26" s="2" customFormat="1" ht="47.25" customHeight="1">
      <c r="A408" s="4" t="s">
        <v>28</v>
      </c>
      <c r="B408" s="4" t="s">
        <v>29</v>
      </c>
      <c r="C408" s="5" t="s">
        <v>1510</v>
      </c>
      <c r="D408" s="5" t="s">
        <v>1511</v>
      </c>
      <c r="E408" s="5" t="s">
        <v>1511</v>
      </c>
      <c r="F408" s="5" t="s">
        <v>5140</v>
      </c>
      <c r="G408" s="5" t="s">
        <v>1512</v>
      </c>
      <c r="H408" s="6" t="s">
        <v>5519</v>
      </c>
      <c r="I408" s="6">
        <v>1</v>
      </c>
      <c r="J408" s="5" t="s">
        <v>1512</v>
      </c>
      <c r="K408" s="6">
        <v>1</v>
      </c>
      <c r="L408" s="6">
        <v>450000</v>
      </c>
      <c r="M408" s="6">
        <v>450000</v>
      </c>
      <c r="N408" s="6">
        <v>500</v>
      </c>
      <c r="O408" s="6">
        <v>500</v>
      </c>
      <c r="P408" s="6" t="s">
        <v>33</v>
      </c>
      <c r="Q408" s="6">
        <v>150</v>
      </c>
      <c r="R408" s="6">
        <v>50</v>
      </c>
      <c r="S408" s="6">
        <v>100</v>
      </c>
      <c r="T408" s="6" t="s">
        <v>33</v>
      </c>
      <c r="U408" s="55">
        <v>200</v>
      </c>
      <c r="V408" s="9">
        <v>45756</v>
      </c>
      <c r="W408" s="9">
        <v>45756</v>
      </c>
      <c r="X408" s="9">
        <v>45760</v>
      </c>
      <c r="Y408" s="9">
        <v>46124</v>
      </c>
      <c r="Z408" s="12" t="s">
        <v>1513</v>
      </c>
    </row>
    <row r="409" spans="1:26" s="2" customFormat="1" ht="47.25" customHeight="1">
      <c r="A409" s="4" t="s">
        <v>42</v>
      </c>
      <c r="B409" s="4" t="s">
        <v>29</v>
      </c>
      <c r="C409" s="5" t="s">
        <v>1514</v>
      </c>
      <c r="D409" s="5" t="s">
        <v>1515</v>
      </c>
      <c r="E409" s="5" t="s">
        <v>1515</v>
      </c>
      <c r="F409" s="5" t="s">
        <v>5146</v>
      </c>
      <c r="G409" s="5" t="s">
        <v>1516</v>
      </c>
      <c r="H409" s="6" t="s">
        <v>5520</v>
      </c>
      <c r="I409" s="6">
        <v>1</v>
      </c>
      <c r="J409" s="5" t="s">
        <v>1516</v>
      </c>
      <c r="K409" s="6">
        <v>1</v>
      </c>
      <c r="L409" s="6">
        <v>450000</v>
      </c>
      <c r="M409" s="6">
        <v>450000</v>
      </c>
      <c r="N409" s="6">
        <v>500</v>
      </c>
      <c r="O409" s="6">
        <v>500</v>
      </c>
      <c r="P409" s="6" t="s">
        <v>33</v>
      </c>
      <c r="Q409" s="6">
        <v>150</v>
      </c>
      <c r="R409" s="6">
        <v>50</v>
      </c>
      <c r="S409" s="6">
        <v>100</v>
      </c>
      <c r="T409" s="6" t="s">
        <v>33</v>
      </c>
      <c r="U409" s="55">
        <v>200</v>
      </c>
      <c r="V409" s="9">
        <v>45757</v>
      </c>
      <c r="W409" s="9">
        <v>45757</v>
      </c>
      <c r="X409" s="9">
        <v>45760</v>
      </c>
      <c r="Y409" s="9">
        <v>46124</v>
      </c>
      <c r="Z409" s="12" t="s">
        <v>1517</v>
      </c>
    </row>
    <row r="410" spans="1:26" s="2" customFormat="1" ht="47.25" customHeight="1">
      <c r="A410" s="4" t="s">
        <v>42</v>
      </c>
      <c r="B410" s="4" t="s">
        <v>29</v>
      </c>
      <c r="C410" s="5" t="s">
        <v>1518</v>
      </c>
      <c r="D410" s="5" t="s">
        <v>1515</v>
      </c>
      <c r="E410" s="5" t="s">
        <v>1515</v>
      </c>
      <c r="F410" s="5" t="s">
        <v>5146</v>
      </c>
      <c r="G410" s="5" t="s">
        <v>1516</v>
      </c>
      <c r="H410" s="6" t="s">
        <v>5520</v>
      </c>
      <c r="I410" s="6">
        <v>1</v>
      </c>
      <c r="J410" s="5" t="s">
        <v>1516</v>
      </c>
      <c r="K410" s="6">
        <v>1</v>
      </c>
      <c r="L410" s="6">
        <v>450000</v>
      </c>
      <c r="M410" s="6">
        <v>450000</v>
      </c>
      <c r="N410" s="6">
        <v>500</v>
      </c>
      <c r="O410" s="6">
        <v>500</v>
      </c>
      <c r="P410" s="6" t="s">
        <v>33</v>
      </c>
      <c r="Q410" s="6">
        <v>150</v>
      </c>
      <c r="R410" s="6">
        <v>50</v>
      </c>
      <c r="S410" s="6">
        <v>100</v>
      </c>
      <c r="T410" s="6" t="s">
        <v>33</v>
      </c>
      <c r="U410" s="55">
        <v>200</v>
      </c>
      <c r="V410" s="9">
        <v>45757</v>
      </c>
      <c r="W410" s="9">
        <v>45757</v>
      </c>
      <c r="X410" s="9">
        <v>45760</v>
      </c>
      <c r="Y410" s="9">
        <v>46124</v>
      </c>
      <c r="Z410" s="12" t="s">
        <v>1519</v>
      </c>
    </row>
    <row r="411" spans="1:26" s="2" customFormat="1" ht="47.25" customHeight="1">
      <c r="A411" s="4" t="s">
        <v>42</v>
      </c>
      <c r="B411" s="4" t="s">
        <v>29</v>
      </c>
      <c r="C411" s="5" t="s">
        <v>1520</v>
      </c>
      <c r="D411" s="5" t="s">
        <v>1521</v>
      </c>
      <c r="E411" s="5" t="s">
        <v>1521</v>
      </c>
      <c r="F411" s="5" t="s">
        <v>5018</v>
      </c>
      <c r="G411" s="5" t="s">
        <v>1522</v>
      </c>
      <c r="H411" s="6" t="s">
        <v>5521</v>
      </c>
      <c r="I411" s="6">
        <v>1</v>
      </c>
      <c r="J411" s="5" t="s">
        <v>1522</v>
      </c>
      <c r="K411" s="6">
        <v>1</v>
      </c>
      <c r="L411" s="6">
        <v>450000</v>
      </c>
      <c r="M411" s="6">
        <v>450000</v>
      </c>
      <c r="N411" s="6">
        <v>500</v>
      </c>
      <c r="O411" s="6">
        <v>500</v>
      </c>
      <c r="P411" s="6" t="s">
        <v>33</v>
      </c>
      <c r="Q411" s="6">
        <v>150</v>
      </c>
      <c r="R411" s="6">
        <v>50</v>
      </c>
      <c r="S411" s="6">
        <v>100</v>
      </c>
      <c r="T411" s="6" t="s">
        <v>33</v>
      </c>
      <c r="U411" s="55">
        <v>200</v>
      </c>
      <c r="V411" s="9">
        <v>45757</v>
      </c>
      <c r="W411" s="9">
        <v>45757</v>
      </c>
      <c r="X411" s="9">
        <v>45761</v>
      </c>
      <c r="Y411" s="9">
        <v>46125</v>
      </c>
      <c r="Z411" s="12" t="s">
        <v>1523</v>
      </c>
    </row>
    <row r="412" spans="1:26" s="2" customFormat="1" ht="47.25" customHeight="1">
      <c r="A412" s="4" t="s">
        <v>42</v>
      </c>
      <c r="B412" s="4" t="s">
        <v>29</v>
      </c>
      <c r="C412" s="5" t="s">
        <v>1524</v>
      </c>
      <c r="D412" s="5" t="s">
        <v>927</v>
      </c>
      <c r="E412" s="5" t="s">
        <v>927</v>
      </c>
      <c r="F412" s="5" t="s">
        <v>5048</v>
      </c>
      <c r="G412" s="5" t="s">
        <v>928</v>
      </c>
      <c r="H412" s="6" t="s">
        <v>5436</v>
      </c>
      <c r="I412" s="6">
        <v>1</v>
      </c>
      <c r="J412" s="5" t="s">
        <v>928</v>
      </c>
      <c r="K412" s="6">
        <v>1</v>
      </c>
      <c r="L412" s="6">
        <v>450000</v>
      </c>
      <c r="M412" s="6">
        <v>450000</v>
      </c>
      <c r="N412" s="6">
        <v>500</v>
      </c>
      <c r="O412" s="6">
        <v>500</v>
      </c>
      <c r="P412" s="6" t="s">
        <v>33</v>
      </c>
      <c r="Q412" s="6">
        <v>150</v>
      </c>
      <c r="R412" s="6">
        <v>50</v>
      </c>
      <c r="S412" s="6">
        <v>100</v>
      </c>
      <c r="T412" s="6" t="s">
        <v>33</v>
      </c>
      <c r="U412" s="55">
        <v>200</v>
      </c>
      <c r="V412" s="9">
        <v>45757</v>
      </c>
      <c r="W412" s="9">
        <v>45757</v>
      </c>
      <c r="X412" s="9">
        <v>45762</v>
      </c>
      <c r="Y412" s="9">
        <v>46126</v>
      </c>
      <c r="Z412" s="12" t="s">
        <v>1525</v>
      </c>
    </row>
    <row r="413" spans="1:26" s="2" customFormat="1" ht="47.25" customHeight="1">
      <c r="A413" s="4" t="s">
        <v>42</v>
      </c>
      <c r="B413" s="4" t="s">
        <v>29</v>
      </c>
      <c r="C413" s="5" t="s">
        <v>1526</v>
      </c>
      <c r="D413" s="5" t="s">
        <v>1527</v>
      </c>
      <c r="E413" s="5" t="s">
        <v>1527</v>
      </c>
      <c r="F413" s="5" t="s">
        <v>5147</v>
      </c>
      <c r="G413" s="5" t="s">
        <v>1528</v>
      </c>
      <c r="H413" s="6" t="s">
        <v>5522</v>
      </c>
      <c r="I413" s="6">
        <v>1</v>
      </c>
      <c r="J413" s="5" t="s">
        <v>1528</v>
      </c>
      <c r="K413" s="6">
        <v>1</v>
      </c>
      <c r="L413" s="6">
        <v>450000</v>
      </c>
      <c r="M413" s="6">
        <v>450000</v>
      </c>
      <c r="N413" s="6">
        <v>500</v>
      </c>
      <c r="O413" s="6">
        <v>500</v>
      </c>
      <c r="P413" s="6" t="s">
        <v>33</v>
      </c>
      <c r="Q413" s="6">
        <v>150</v>
      </c>
      <c r="R413" s="6">
        <v>50</v>
      </c>
      <c r="S413" s="6">
        <v>100</v>
      </c>
      <c r="T413" s="6" t="s">
        <v>33</v>
      </c>
      <c r="U413" s="55">
        <v>200</v>
      </c>
      <c r="V413" s="9">
        <v>45757</v>
      </c>
      <c r="W413" s="9">
        <v>45757</v>
      </c>
      <c r="X413" s="9">
        <v>45762</v>
      </c>
      <c r="Y413" s="9">
        <v>46126</v>
      </c>
      <c r="Z413" s="12" t="s">
        <v>1529</v>
      </c>
    </row>
    <row r="414" spans="1:26" s="2" customFormat="1" ht="47.25" customHeight="1">
      <c r="A414" s="4" t="s">
        <v>35</v>
      </c>
      <c r="B414" s="4" t="s">
        <v>29</v>
      </c>
      <c r="C414" s="5" t="s">
        <v>1530</v>
      </c>
      <c r="D414" s="5" t="s">
        <v>1531</v>
      </c>
      <c r="E414" s="5" t="s">
        <v>1531</v>
      </c>
      <c r="F414" s="5" t="s">
        <v>5021</v>
      </c>
      <c r="G414" s="5" t="s">
        <v>1532</v>
      </c>
      <c r="H414" s="6" t="s">
        <v>5523</v>
      </c>
      <c r="I414" s="6">
        <v>1</v>
      </c>
      <c r="J414" s="5" t="s">
        <v>1532</v>
      </c>
      <c r="K414" s="6">
        <v>1</v>
      </c>
      <c r="L414" s="6">
        <v>400000</v>
      </c>
      <c r="M414" s="6">
        <v>400000</v>
      </c>
      <c r="N414" s="6">
        <v>400</v>
      </c>
      <c r="O414" s="6">
        <v>400</v>
      </c>
      <c r="P414" s="6" t="s">
        <v>33</v>
      </c>
      <c r="Q414" s="6">
        <v>120</v>
      </c>
      <c r="R414" s="6">
        <v>40</v>
      </c>
      <c r="S414" s="6">
        <v>80</v>
      </c>
      <c r="T414" s="6" t="s">
        <v>33</v>
      </c>
      <c r="U414" s="55">
        <v>160</v>
      </c>
      <c r="V414" s="9">
        <v>45757</v>
      </c>
      <c r="W414" s="9">
        <v>45757</v>
      </c>
      <c r="X414" s="9">
        <v>45761</v>
      </c>
      <c r="Y414" s="9">
        <v>46125</v>
      </c>
      <c r="Z414" s="12" t="s">
        <v>1533</v>
      </c>
    </row>
    <row r="415" spans="1:26" s="2" customFormat="1" ht="47.25" customHeight="1">
      <c r="A415" s="4" t="s">
        <v>28</v>
      </c>
      <c r="B415" s="4" t="s">
        <v>29</v>
      </c>
      <c r="C415" s="5" t="s">
        <v>1534</v>
      </c>
      <c r="D415" s="5" t="s">
        <v>1535</v>
      </c>
      <c r="E415" s="5" t="s">
        <v>1535</v>
      </c>
      <c r="F415" s="5" t="s">
        <v>5057</v>
      </c>
      <c r="G415" s="5" t="s">
        <v>1536</v>
      </c>
      <c r="H415" s="6" t="s">
        <v>5292</v>
      </c>
      <c r="I415" s="6">
        <v>1</v>
      </c>
      <c r="J415" s="5" t="s">
        <v>1536</v>
      </c>
      <c r="K415" s="6">
        <v>1</v>
      </c>
      <c r="L415" s="6">
        <v>450000</v>
      </c>
      <c r="M415" s="6">
        <v>450000</v>
      </c>
      <c r="N415" s="6">
        <v>500</v>
      </c>
      <c r="O415" s="6">
        <v>500</v>
      </c>
      <c r="P415" s="6" t="s">
        <v>33</v>
      </c>
      <c r="Q415" s="6">
        <v>150</v>
      </c>
      <c r="R415" s="6">
        <v>50</v>
      </c>
      <c r="S415" s="6">
        <v>100</v>
      </c>
      <c r="T415" s="6" t="s">
        <v>33</v>
      </c>
      <c r="U415" s="55">
        <v>200</v>
      </c>
      <c r="V415" s="9">
        <v>45757</v>
      </c>
      <c r="W415" s="9">
        <v>45757</v>
      </c>
      <c r="X415" s="9">
        <v>45760</v>
      </c>
      <c r="Y415" s="9">
        <v>46124</v>
      </c>
      <c r="Z415" s="12" t="s">
        <v>1537</v>
      </c>
    </row>
    <row r="416" spans="1:26" s="2" customFormat="1" ht="47.25" customHeight="1">
      <c r="A416" s="4" t="s">
        <v>28</v>
      </c>
      <c r="B416" s="4" t="s">
        <v>29</v>
      </c>
      <c r="C416" s="5" t="s">
        <v>1538</v>
      </c>
      <c r="D416" s="5" t="s">
        <v>955</v>
      </c>
      <c r="E416" s="5" t="s">
        <v>955</v>
      </c>
      <c r="F416" s="5" t="s">
        <v>5113</v>
      </c>
      <c r="G416" s="5" t="s">
        <v>956</v>
      </c>
      <c r="H416" s="6" t="s">
        <v>5441</v>
      </c>
      <c r="I416" s="6">
        <v>1</v>
      </c>
      <c r="J416" s="5" t="s">
        <v>956</v>
      </c>
      <c r="K416" s="6">
        <v>1</v>
      </c>
      <c r="L416" s="6">
        <v>450000</v>
      </c>
      <c r="M416" s="6">
        <v>450000</v>
      </c>
      <c r="N416" s="6">
        <v>500</v>
      </c>
      <c r="O416" s="6">
        <v>500</v>
      </c>
      <c r="P416" s="6" t="s">
        <v>33</v>
      </c>
      <c r="Q416" s="6">
        <v>150</v>
      </c>
      <c r="R416" s="6">
        <v>50</v>
      </c>
      <c r="S416" s="6">
        <v>100</v>
      </c>
      <c r="T416" s="6" t="s">
        <v>33</v>
      </c>
      <c r="U416" s="55">
        <v>200</v>
      </c>
      <c r="V416" s="9">
        <v>45757</v>
      </c>
      <c r="W416" s="9">
        <v>45757</v>
      </c>
      <c r="X416" s="9">
        <v>45762</v>
      </c>
      <c r="Y416" s="9">
        <v>46126</v>
      </c>
      <c r="Z416" s="12" t="s">
        <v>1539</v>
      </c>
    </row>
    <row r="417" spans="1:26" s="2" customFormat="1" ht="47.25" customHeight="1">
      <c r="A417" s="4" t="s">
        <v>28</v>
      </c>
      <c r="B417" s="4" t="s">
        <v>29</v>
      </c>
      <c r="C417" s="5" t="s">
        <v>1540</v>
      </c>
      <c r="D417" s="5" t="s">
        <v>1541</v>
      </c>
      <c r="E417" s="5" t="s">
        <v>1541</v>
      </c>
      <c r="F417" s="5" t="s">
        <v>5022</v>
      </c>
      <c r="G417" s="5" t="s">
        <v>1542</v>
      </c>
      <c r="H417" s="6" t="s">
        <v>5524</v>
      </c>
      <c r="I417" s="6">
        <v>1</v>
      </c>
      <c r="J417" s="5" t="s">
        <v>1542</v>
      </c>
      <c r="K417" s="6">
        <v>1</v>
      </c>
      <c r="L417" s="6">
        <v>450000</v>
      </c>
      <c r="M417" s="6">
        <v>450000</v>
      </c>
      <c r="N417" s="6">
        <v>500</v>
      </c>
      <c r="O417" s="6">
        <v>500</v>
      </c>
      <c r="P417" s="6" t="s">
        <v>33</v>
      </c>
      <c r="Q417" s="6">
        <v>150</v>
      </c>
      <c r="R417" s="6">
        <v>50</v>
      </c>
      <c r="S417" s="6">
        <v>100</v>
      </c>
      <c r="T417" s="6" t="s">
        <v>33</v>
      </c>
      <c r="U417" s="55">
        <v>200</v>
      </c>
      <c r="V417" s="9">
        <v>45757</v>
      </c>
      <c r="W417" s="9">
        <v>45757</v>
      </c>
      <c r="X417" s="9">
        <v>45763</v>
      </c>
      <c r="Y417" s="9">
        <v>46127</v>
      </c>
      <c r="Z417" s="12" t="s">
        <v>1543</v>
      </c>
    </row>
    <row r="418" spans="1:26" s="2" customFormat="1" ht="47.25" customHeight="1">
      <c r="A418" s="4" t="s">
        <v>28</v>
      </c>
      <c r="B418" s="4" t="s">
        <v>29</v>
      </c>
      <c r="C418" s="5" t="s">
        <v>1544</v>
      </c>
      <c r="D418" s="5" t="s">
        <v>1545</v>
      </c>
      <c r="E418" s="5" t="s">
        <v>1545</v>
      </c>
      <c r="F418" s="5" t="s">
        <v>5048</v>
      </c>
      <c r="G418" s="5" t="s">
        <v>1546</v>
      </c>
      <c r="H418" s="6" t="s">
        <v>5525</v>
      </c>
      <c r="I418" s="6">
        <v>1</v>
      </c>
      <c r="J418" s="5" t="s">
        <v>1546</v>
      </c>
      <c r="K418" s="6">
        <v>1</v>
      </c>
      <c r="L418" s="6">
        <v>450000</v>
      </c>
      <c r="M418" s="6">
        <v>450000</v>
      </c>
      <c r="N418" s="6">
        <v>500</v>
      </c>
      <c r="O418" s="6">
        <v>500</v>
      </c>
      <c r="P418" s="6" t="s">
        <v>33</v>
      </c>
      <c r="Q418" s="6">
        <v>150</v>
      </c>
      <c r="R418" s="6">
        <v>50</v>
      </c>
      <c r="S418" s="6">
        <v>100</v>
      </c>
      <c r="T418" s="6" t="s">
        <v>33</v>
      </c>
      <c r="U418" s="55">
        <v>200</v>
      </c>
      <c r="V418" s="9">
        <v>45758</v>
      </c>
      <c r="W418" s="9">
        <v>45758</v>
      </c>
      <c r="X418" s="9">
        <v>45764</v>
      </c>
      <c r="Y418" s="9">
        <v>46128</v>
      </c>
      <c r="Z418" s="12" t="s">
        <v>1547</v>
      </c>
    </row>
    <row r="419" spans="1:26" s="2" customFormat="1" ht="47.25" customHeight="1">
      <c r="A419" s="4" t="s">
        <v>35</v>
      </c>
      <c r="B419" s="4" t="s">
        <v>29</v>
      </c>
      <c r="C419" s="5" t="s">
        <v>1548</v>
      </c>
      <c r="D419" s="5" t="s">
        <v>1549</v>
      </c>
      <c r="E419" s="5" t="s">
        <v>1549</v>
      </c>
      <c r="F419" s="5" t="s">
        <v>5047</v>
      </c>
      <c r="G419" s="5" t="s">
        <v>1550</v>
      </c>
      <c r="H419" s="6" t="s">
        <v>5358</v>
      </c>
      <c r="I419" s="6">
        <v>1</v>
      </c>
      <c r="J419" s="5" t="s">
        <v>1550</v>
      </c>
      <c r="K419" s="6">
        <v>1</v>
      </c>
      <c r="L419" s="6">
        <v>400000</v>
      </c>
      <c r="M419" s="6">
        <v>400000</v>
      </c>
      <c r="N419" s="6">
        <v>400</v>
      </c>
      <c r="O419" s="6">
        <v>400</v>
      </c>
      <c r="P419" s="6" t="s">
        <v>33</v>
      </c>
      <c r="Q419" s="6">
        <v>120</v>
      </c>
      <c r="R419" s="6">
        <v>40</v>
      </c>
      <c r="S419" s="6">
        <v>80</v>
      </c>
      <c r="T419" s="6" t="s">
        <v>33</v>
      </c>
      <c r="U419" s="55">
        <v>160</v>
      </c>
      <c r="V419" s="9">
        <v>45761</v>
      </c>
      <c r="W419" s="9">
        <v>45761</v>
      </c>
      <c r="X419" s="9">
        <v>45764</v>
      </c>
      <c r="Y419" s="9">
        <v>46128</v>
      </c>
      <c r="Z419" s="12" t="s">
        <v>1551</v>
      </c>
    </row>
    <row r="420" spans="1:26" s="2" customFormat="1" ht="47.25" customHeight="1">
      <c r="A420" s="4" t="s">
        <v>35</v>
      </c>
      <c r="B420" s="4" t="s">
        <v>29</v>
      </c>
      <c r="C420" s="5" t="s">
        <v>1552</v>
      </c>
      <c r="D420" s="5" t="s">
        <v>1553</v>
      </c>
      <c r="E420" s="5" t="s">
        <v>1553</v>
      </c>
      <c r="F420" s="5" t="s">
        <v>5023</v>
      </c>
      <c r="G420" s="5" t="s">
        <v>1554</v>
      </c>
      <c r="H420" s="6" t="s">
        <v>5526</v>
      </c>
      <c r="I420" s="6">
        <v>1</v>
      </c>
      <c r="J420" s="5" t="s">
        <v>1554</v>
      </c>
      <c r="K420" s="6">
        <v>1</v>
      </c>
      <c r="L420" s="6">
        <v>400000</v>
      </c>
      <c r="M420" s="6">
        <v>400000</v>
      </c>
      <c r="N420" s="6">
        <v>400</v>
      </c>
      <c r="O420" s="6">
        <v>400</v>
      </c>
      <c r="P420" s="6" t="s">
        <v>33</v>
      </c>
      <c r="Q420" s="6">
        <v>120</v>
      </c>
      <c r="R420" s="6">
        <v>40</v>
      </c>
      <c r="S420" s="6">
        <v>80</v>
      </c>
      <c r="T420" s="6" t="s">
        <v>33</v>
      </c>
      <c r="U420" s="55">
        <v>160</v>
      </c>
      <c r="V420" s="9">
        <v>45761</v>
      </c>
      <c r="W420" s="9">
        <v>45761</v>
      </c>
      <c r="X420" s="9">
        <v>45763</v>
      </c>
      <c r="Y420" s="9">
        <v>46127</v>
      </c>
      <c r="Z420" s="12" t="s">
        <v>1555</v>
      </c>
    </row>
    <row r="421" spans="1:26" s="2" customFormat="1" ht="47.25" customHeight="1">
      <c r="A421" s="4" t="s">
        <v>35</v>
      </c>
      <c r="B421" s="4" t="s">
        <v>29</v>
      </c>
      <c r="C421" s="5" t="s">
        <v>1556</v>
      </c>
      <c r="D421" s="5" t="s">
        <v>1557</v>
      </c>
      <c r="E421" s="5" t="s">
        <v>1557</v>
      </c>
      <c r="F421" s="5" t="s">
        <v>5013</v>
      </c>
      <c r="G421" s="5" t="s">
        <v>1558</v>
      </c>
      <c r="H421" s="6" t="s">
        <v>5527</v>
      </c>
      <c r="I421" s="6">
        <v>1</v>
      </c>
      <c r="J421" s="5" t="s">
        <v>1558</v>
      </c>
      <c r="K421" s="6">
        <v>1</v>
      </c>
      <c r="L421" s="6">
        <v>400000</v>
      </c>
      <c r="M421" s="6">
        <v>400000</v>
      </c>
      <c r="N421" s="6">
        <v>400</v>
      </c>
      <c r="O421" s="6">
        <v>400</v>
      </c>
      <c r="P421" s="6" t="s">
        <v>33</v>
      </c>
      <c r="Q421" s="6">
        <v>120</v>
      </c>
      <c r="R421" s="6">
        <v>40</v>
      </c>
      <c r="S421" s="6">
        <v>80</v>
      </c>
      <c r="T421" s="6" t="s">
        <v>33</v>
      </c>
      <c r="U421" s="55">
        <v>160</v>
      </c>
      <c r="V421" s="9">
        <v>45761</v>
      </c>
      <c r="W421" s="9">
        <v>45761</v>
      </c>
      <c r="X421" s="9">
        <v>45763</v>
      </c>
      <c r="Y421" s="9">
        <v>46127</v>
      </c>
      <c r="Z421" s="12" t="s">
        <v>319</v>
      </c>
    </row>
    <row r="422" spans="1:26" s="2" customFormat="1" ht="47.25" customHeight="1">
      <c r="A422" s="4" t="s">
        <v>35</v>
      </c>
      <c r="B422" s="4" t="s">
        <v>29</v>
      </c>
      <c r="C422" s="5" t="s">
        <v>1559</v>
      </c>
      <c r="D422" s="5" t="s">
        <v>1560</v>
      </c>
      <c r="E422" s="5" t="s">
        <v>1560</v>
      </c>
      <c r="F422" s="5" t="s">
        <v>5048</v>
      </c>
      <c r="G422" s="5" t="s">
        <v>1561</v>
      </c>
      <c r="H422" s="6" t="s">
        <v>5464</v>
      </c>
      <c r="I422" s="6">
        <v>1</v>
      </c>
      <c r="J422" s="5" t="s">
        <v>1561</v>
      </c>
      <c r="K422" s="6">
        <v>1</v>
      </c>
      <c r="L422" s="6">
        <v>400000</v>
      </c>
      <c r="M422" s="6">
        <v>400000</v>
      </c>
      <c r="N422" s="6">
        <v>400</v>
      </c>
      <c r="O422" s="6">
        <v>400</v>
      </c>
      <c r="P422" s="6" t="s">
        <v>33</v>
      </c>
      <c r="Q422" s="6">
        <v>120</v>
      </c>
      <c r="R422" s="6">
        <v>40</v>
      </c>
      <c r="S422" s="6">
        <v>80</v>
      </c>
      <c r="T422" s="6" t="s">
        <v>33</v>
      </c>
      <c r="U422" s="55">
        <v>160</v>
      </c>
      <c r="V422" s="9">
        <v>45761</v>
      </c>
      <c r="W422" s="9">
        <v>45761</v>
      </c>
      <c r="X422" s="9">
        <v>45763</v>
      </c>
      <c r="Y422" s="9">
        <v>46127</v>
      </c>
      <c r="Z422" s="12" t="s">
        <v>1562</v>
      </c>
    </row>
    <row r="423" spans="1:26" s="2" customFormat="1" ht="47.25" customHeight="1">
      <c r="A423" s="4" t="s">
        <v>28</v>
      </c>
      <c r="B423" s="4" t="s">
        <v>29</v>
      </c>
      <c r="C423" s="5" t="s">
        <v>1563</v>
      </c>
      <c r="D423" s="5" t="s">
        <v>1564</v>
      </c>
      <c r="E423" s="5" t="s">
        <v>1564</v>
      </c>
      <c r="F423" s="5" t="s">
        <v>5027</v>
      </c>
      <c r="G423" s="5" t="s">
        <v>1565</v>
      </c>
      <c r="H423" s="6" t="s">
        <v>5396</v>
      </c>
      <c r="I423" s="6">
        <v>1</v>
      </c>
      <c r="J423" s="5" t="s">
        <v>1565</v>
      </c>
      <c r="K423" s="6">
        <v>1</v>
      </c>
      <c r="L423" s="6">
        <v>450000</v>
      </c>
      <c r="M423" s="6">
        <v>450000</v>
      </c>
      <c r="N423" s="6">
        <v>500</v>
      </c>
      <c r="O423" s="6">
        <v>500</v>
      </c>
      <c r="P423" s="6" t="s">
        <v>33</v>
      </c>
      <c r="Q423" s="6">
        <v>150</v>
      </c>
      <c r="R423" s="6">
        <v>50</v>
      </c>
      <c r="S423" s="6">
        <v>100</v>
      </c>
      <c r="T423" s="6" t="s">
        <v>33</v>
      </c>
      <c r="U423" s="55">
        <v>200</v>
      </c>
      <c r="V423" s="9">
        <v>45762</v>
      </c>
      <c r="W423" s="9">
        <v>45762</v>
      </c>
      <c r="X423" s="9">
        <v>45763</v>
      </c>
      <c r="Y423" s="9">
        <v>46127</v>
      </c>
      <c r="Z423" s="12" t="s">
        <v>1566</v>
      </c>
    </row>
    <row r="424" spans="1:26" s="2" customFormat="1" ht="47.25" customHeight="1">
      <c r="A424" s="4" t="s">
        <v>28</v>
      </c>
      <c r="B424" s="4" t="s">
        <v>29</v>
      </c>
      <c r="C424" s="5" t="s">
        <v>1567</v>
      </c>
      <c r="D424" s="5" t="s">
        <v>1568</v>
      </c>
      <c r="E424" s="5" t="s">
        <v>1568</v>
      </c>
      <c r="F424" s="5" t="s">
        <v>5012</v>
      </c>
      <c r="G424" s="5" t="s">
        <v>1569</v>
      </c>
      <c r="H424" s="6" t="s">
        <v>5528</v>
      </c>
      <c r="I424" s="6">
        <v>1</v>
      </c>
      <c r="J424" s="5" t="s">
        <v>1569</v>
      </c>
      <c r="K424" s="6">
        <v>1</v>
      </c>
      <c r="L424" s="6">
        <v>450000</v>
      </c>
      <c r="M424" s="6">
        <v>450000</v>
      </c>
      <c r="N424" s="6">
        <v>500</v>
      </c>
      <c r="O424" s="6">
        <v>500</v>
      </c>
      <c r="P424" s="6" t="s">
        <v>33</v>
      </c>
      <c r="Q424" s="6">
        <v>150</v>
      </c>
      <c r="R424" s="6">
        <v>50</v>
      </c>
      <c r="S424" s="6">
        <v>100</v>
      </c>
      <c r="T424" s="6" t="s">
        <v>33</v>
      </c>
      <c r="U424" s="55">
        <v>200</v>
      </c>
      <c r="V424" s="9">
        <v>45762</v>
      </c>
      <c r="W424" s="9">
        <v>45762</v>
      </c>
      <c r="X424" s="9">
        <v>45763</v>
      </c>
      <c r="Y424" s="9">
        <v>46127</v>
      </c>
      <c r="Z424" s="12" t="s">
        <v>1570</v>
      </c>
    </row>
    <row r="425" spans="1:26" s="2" customFormat="1" ht="47.25" customHeight="1">
      <c r="A425" s="4" t="s">
        <v>42</v>
      </c>
      <c r="B425" s="4" t="s">
        <v>29</v>
      </c>
      <c r="C425" s="5" t="s">
        <v>1571</v>
      </c>
      <c r="D425" s="5" t="s">
        <v>1572</v>
      </c>
      <c r="E425" s="5" t="s">
        <v>1572</v>
      </c>
      <c r="F425" s="5" t="s">
        <v>5117</v>
      </c>
      <c r="G425" s="5" t="s">
        <v>1573</v>
      </c>
      <c r="H425" s="6" t="s">
        <v>5380</v>
      </c>
      <c r="I425" s="6">
        <v>1</v>
      </c>
      <c r="J425" s="5" t="s">
        <v>1573</v>
      </c>
      <c r="K425" s="6">
        <v>1</v>
      </c>
      <c r="L425" s="6">
        <v>450000</v>
      </c>
      <c r="M425" s="6">
        <v>450000</v>
      </c>
      <c r="N425" s="6">
        <v>500</v>
      </c>
      <c r="O425" s="6">
        <v>500</v>
      </c>
      <c r="P425" s="6" t="s">
        <v>33</v>
      </c>
      <c r="Q425" s="6">
        <v>150</v>
      </c>
      <c r="R425" s="6">
        <v>50</v>
      </c>
      <c r="S425" s="6">
        <v>100</v>
      </c>
      <c r="T425" s="6" t="s">
        <v>33</v>
      </c>
      <c r="U425" s="55">
        <v>200</v>
      </c>
      <c r="V425" s="9">
        <v>45762</v>
      </c>
      <c r="W425" s="9">
        <v>45762</v>
      </c>
      <c r="X425" s="9">
        <v>45763</v>
      </c>
      <c r="Y425" s="9">
        <v>46127</v>
      </c>
      <c r="Z425" s="12" t="s">
        <v>1574</v>
      </c>
    </row>
    <row r="426" spans="1:26" s="2" customFormat="1" ht="47.25" customHeight="1">
      <c r="A426" s="4" t="s">
        <v>28</v>
      </c>
      <c r="B426" s="4" t="s">
        <v>29</v>
      </c>
      <c r="C426" s="5" t="s">
        <v>1575</v>
      </c>
      <c r="D426" s="5" t="s">
        <v>1576</v>
      </c>
      <c r="E426" s="5" t="s">
        <v>1576</v>
      </c>
      <c r="F426" s="5" t="s">
        <v>5058</v>
      </c>
      <c r="G426" s="5" t="s">
        <v>1577</v>
      </c>
      <c r="H426" s="6" t="s">
        <v>5529</v>
      </c>
      <c r="I426" s="6">
        <v>1</v>
      </c>
      <c r="J426" s="5" t="s">
        <v>1577</v>
      </c>
      <c r="K426" s="6">
        <v>1</v>
      </c>
      <c r="L426" s="6">
        <v>450000</v>
      </c>
      <c r="M426" s="6">
        <v>450000</v>
      </c>
      <c r="N426" s="6">
        <v>500</v>
      </c>
      <c r="O426" s="6">
        <v>500</v>
      </c>
      <c r="P426" s="6" t="s">
        <v>33</v>
      </c>
      <c r="Q426" s="6">
        <v>150</v>
      </c>
      <c r="R426" s="6">
        <v>50</v>
      </c>
      <c r="S426" s="6">
        <v>100</v>
      </c>
      <c r="T426" s="6" t="s">
        <v>33</v>
      </c>
      <c r="U426" s="55">
        <v>200</v>
      </c>
      <c r="V426" s="9">
        <v>45762</v>
      </c>
      <c r="W426" s="9">
        <v>45762</v>
      </c>
      <c r="X426" s="9">
        <v>45764</v>
      </c>
      <c r="Y426" s="9">
        <v>46128</v>
      </c>
      <c r="Z426" s="12" t="s">
        <v>1578</v>
      </c>
    </row>
    <row r="427" spans="1:26" s="2" customFormat="1" ht="47.25" customHeight="1">
      <c r="A427" s="4" t="s">
        <v>28</v>
      </c>
      <c r="B427" s="4" t="s">
        <v>29</v>
      </c>
      <c r="C427" s="5" t="s">
        <v>1579</v>
      </c>
      <c r="D427" s="5" t="s">
        <v>1580</v>
      </c>
      <c r="E427" s="5" t="s">
        <v>1580</v>
      </c>
      <c r="F427" s="5" t="s">
        <v>5148</v>
      </c>
      <c r="G427" s="5" t="s">
        <v>1581</v>
      </c>
      <c r="H427" s="6" t="s">
        <v>5402</v>
      </c>
      <c r="I427" s="6">
        <v>1</v>
      </c>
      <c r="J427" s="5" t="s">
        <v>1581</v>
      </c>
      <c r="K427" s="6">
        <v>1</v>
      </c>
      <c r="L427" s="6">
        <v>450000</v>
      </c>
      <c r="M427" s="6">
        <v>450000</v>
      </c>
      <c r="N427" s="6">
        <v>500</v>
      </c>
      <c r="O427" s="6">
        <v>500</v>
      </c>
      <c r="P427" s="6" t="s">
        <v>33</v>
      </c>
      <c r="Q427" s="6">
        <v>150</v>
      </c>
      <c r="R427" s="6">
        <v>50</v>
      </c>
      <c r="S427" s="6">
        <v>100</v>
      </c>
      <c r="T427" s="6" t="s">
        <v>33</v>
      </c>
      <c r="U427" s="55">
        <v>200</v>
      </c>
      <c r="V427" s="9">
        <v>45762</v>
      </c>
      <c r="W427" s="9">
        <v>45762</v>
      </c>
      <c r="X427" s="9">
        <v>45764</v>
      </c>
      <c r="Y427" s="9">
        <v>46128</v>
      </c>
      <c r="Z427" s="12" t="s">
        <v>1582</v>
      </c>
    </row>
    <row r="428" spans="1:26" s="2" customFormat="1" ht="47.25" customHeight="1">
      <c r="A428" s="4" t="s">
        <v>28</v>
      </c>
      <c r="B428" s="4" t="s">
        <v>29</v>
      </c>
      <c r="C428" s="5" t="s">
        <v>1583</v>
      </c>
      <c r="D428" s="5" t="s">
        <v>1584</v>
      </c>
      <c r="E428" s="5" t="s">
        <v>1584</v>
      </c>
      <c r="F428" s="5" t="s">
        <v>5008</v>
      </c>
      <c r="G428" s="5" t="s">
        <v>1585</v>
      </c>
      <c r="H428" s="6" t="s">
        <v>5530</v>
      </c>
      <c r="I428" s="6">
        <v>1</v>
      </c>
      <c r="J428" s="5" t="s">
        <v>1585</v>
      </c>
      <c r="K428" s="6">
        <v>1</v>
      </c>
      <c r="L428" s="6">
        <v>450000</v>
      </c>
      <c r="M428" s="6">
        <v>450000</v>
      </c>
      <c r="N428" s="6">
        <v>500</v>
      </c>
      <c r="O428" s="6">
        <v>500</v>
      </c>
      <c r="P428" s="6" t="s">
        <v>33</v>
      </c>
      <c r="Q428" s="6">
        <v>150</v>
      </c>
      <c r="R428" s="6">
        <v>50</v>
      </c>
      <c r="S428" s="6">
        <v>100</v>
      </c>
      <c r="T428" s="6" t="s">
        <v>33</v>
      </c>
      <c r="U428" s="55">
        <v>200</v>
      </c>
      <c r="V428" s="9">
        <v>45762</v>
      </c>
      <c r="W428" s="9">
        <v>45762</v>
      </c>
      <c r="X428" s="9">
        <v>45764</v>
      </c>
      <c r="Y428" s="9">
        <v>46128</v>
      </c>
      <c r="Z428" s="12" t="s">
        <v>1586</v>
      </c>
    </row>
    <row r="429" spans="1:26" s="2" customFormat="1" ht="47.25" customHeight="1">
      <c r="A429" s="4" t="s">
        <v>28</v>
      </c>
      <c r="B429" s="4" t="s">
        <v>29</v>
      </c>
      <c r="C429" s="5" t="s">
        <v>1587</v>
      </c>
      <c r="D429" s="5" t="s">
        <v>1588</v>
      </c>
      <c r="E429" s="5" t="s">
        <v>1588</v>
      </c>
      <c r="F429" s="5" t="s">
        <v>5017</v>
      </c>
      <c r="G429" s="5" t="s">
        <v>1589</v>
      </c>
      <c r="H429" s="6" t="s">
        <v>5531</v>
      </c>
      <c r="I429" s="6">
        <v>1</v>
      </c>
      <c r="J429" s="5" t="s">
        <v>1589</v>
      </c>
      <c r="K429" s="6">
        <v>1</v>
      </c>
      <c r="L429" s="6">
        <v>450000</v>
      </c>
      <c r="M429" s="6">
        <v>450000</v>
      </c>
      <c r="N429" s="6">
        <v>500</v>
      </c>
      <c r="O429" s="6">
        <v>500</v>
      </c>
      <c r="P429" s="6" t="s">
        <v>33</v>
      </c>
      <c r="Q429" s="6">
        <v>150</v>
      </c>
      <c r="R429" s="6">
        <v>50</v>
      </c>
      <c r="S429" s="6">
        <v>100</v>
      </c>
      <c r="T429" s="6" t="s">
        <v>33</v>
      </c>
      <c r="U429" s="55">
        <v>200</v>
      </c>
      <c r="V429" s="9">
        <v>45762</v>
      </c>
      <c r="W429" s="9">
        <v>45762</v>
      </c>
      <c r="X429" s="9">
        <v>45764</v>
      </c>
      <c r="Y429" s="9">
        <v>46128</v>
      </c>
      <c r="Z429" s="12" t="s">
        <v>1590</v>
      </c>
    </row>
    <row r="430" spans="1:26" s="2" customFormat="1" ht="47.25" customHeight="1">
      <c r="A430" s="4" t="s">
        <v>28</v>
      </c>
      <c r="B430" s="4" t="s">
        <v>29</v>
      </c>
      <c r="C430" s="5" t="s">
        <v>1591</v>
      </c>
      <c r="D430" s="5" t="s">
        <v>1592</v>
      </c>
      <c r="E430" s="5" t="s">
        <v>1592</v>
      </c>
      <c r="F430" s="5" t="s">
        <v>5149</v>
      </c>
      <c r="G430" s="5" t="s">
        <v>1593</v>
      </c>
      <c r="H430" s="6" t="s">
        <v>5532</v>
      </c>
      <c r="I430" s="6">
        <v>1</v>
      </c>
      <c r="J430" s="5" t="s">
        <v>1593</v>
      </c>
      <c r="K430" s="6">
        <v>1</v>
      </c>
      <c r="L430" s="6">
        <v>450000</v>
      </c>
      <c r="M430" s="6">
        <v>450000</v>
      </c>
      <c r="N430" s="6">
        <v>500</v>
      </c>
      <c r="O430" s="6">
        <v>500</v>
      </c>
      <c r="P430" s="6" t="s">
        <v>33</v>
      </c>
      <c r="Q430" s="6">
        <v>150</v>
      </c>
      <c r="R430" s="6">
        <v>50</v>
      </c>
      <c r="S430" s="6">
        <v>100</v>
      </c>
      <c r="T430" s="6" t="s">
        <v>33</v>
      </c>
      <c r="U430" s="55">
        <v>200</v>
      </c>
      <c r="V430" s="9">
        <v>45762</v>
      </c>
      <c r="W430" s="9">
        <v>45762</v>
      </c>
      <c r="X430" s="9">
        <v>45764</v>
      </c>
      <c r="Y430" s="9">
        <v>46128</v>
      </c>
      <c r="Z430" s="12" t="s">
        <v>1594</v>
      </c>
    </row>
    <row r="431" spans="1:26" s="2" customFormat="1" ht="47.25" customHeight="1">
      <c r="A431" s="4" t="s">
        <v>28</v>
      </c>
      <c r="B431" s="4" t="s">
        <v>29</v>
      </c>
      <c r="C431" s="5" t="s">
        <v>1595</v>
      </c>
      <c r="D431" s="5" t="s">
        <v>1596</v>
      </c>
      <c r="E431" s="5" t="s">
        <v>1596</v>
      </c>
      <c r="F431" s="5" t="s">
        <v>5017</v>
      </c>
      <c r="G431" s="5" t="s">
        <v>1597</v>
      </c>
      <c r="H431" s="6" t="s">
        <v>5533</v>
      </c>
      <c r="I431" s="6">
        <v>1</v>
      </c>
      <c r="J431" s="5" t="s">
        <v>1597</v>
      </c>
      <c r="K431" s="6">
        <v>1</v>
      </c>
      <c r="L431" s="6">
        <v>450000</v>
      </c>
      <c r="M431" s="6">
        <v>450000</v>
      </c>
      <c r="N431" s="6">
        <v>500</v>
      </c>
      <c r="O431" s="6">
        <v>500</v>
      </c>
      <c r="P431" s="6" t="s">
        <v>33</v>
      </c>
      <c r="Q431" s="6">
        <v>150</v>
      </c>
      <c r="R431" s="6">
        <v>50</v>
      </c>
      <c r="S431" s="6">
        <v>100</v>
      </c>
      <c r="T431" s="6" t="s">
        <v>33</v>
      </c>
      <c r="U431" s="55">
        <v>200</v>
      </c>
      <c r="V431" s="9">
        <v>45763</v>
      </c>
      <c r="W431" s="9">
        <v>45763</v>
      </c>
      <c r="X431" s="9">
        <v>45766</v>
      </c>
      <c r="Y431" s="9">
        <v>46130</v>
      </c>
      <c r="Z431" s="12" t="s">
        <v>1598</v>
      </c>
    </row>
    <row r="432" spans="1:26" s="2" customFormat="1" ht="47.25" customHeight="1">
      <c r="A432" s="4" t="s">
        <v>28</v>
      </c>
      <c r="B432" s="4" t="s">
        <v>29</v>
      </c>
      <c r="C432" s="5" t="s">
        <v>1599</v>
      </c>
      <c r="D432" s="5" t="s">
        <v>1469</v>
      </c>
      <c r="E432" s="5" t="s">
        <v>1469</v>
      </c>
      <c r="F432" s="5" t="s">
        <v>5150</v>
      </c>
      <c r="G432" s="5" t="s">
        <v>1470</v>
      </c>
      <c r="H432" s="6" t="s">
        <v>5353</v>
      </c>
      <c r="I432" s="6">
        <v>1</v>
      </c>
      <c r="J432" s="5" t="s">
        <v>1470</v>
      </c>
      <c r="K432" s="6">
        <v>1</v>
      </c>
      <c r="L432" s="6">
        <v>450000</v>
      </c>
      <c r="M432" s="6">
        <v>450000</v>
      </c>
      <c r="N432" s="6">
        <v>500</v>
      </c>
      <c r="O432" s="6">
        <v>500</v>
      </c>
      <c r="P432" s="6" t="s">
        <v>33</v>
      </c>
      <c r="Q432" s="6">
        <v>150</v>
      </c>
      <c r="R432" s="6">
        <v>50</v>
      </c>
      <c r="S432" s="6">
        <v>100</v>
      </c>
      <c r="T432" s="6" t="s">
        <v>33</v>
      </c>
      <c r="U432" s="55">
        <v>200</v>
      </c>
      <c r="V432" s="9">
        <v>45763</v>
      </c>
      <c r="W432" s="9">
        <v>45763</v>
      </c>
      <c r="X432" s="9">
        <v>45766</v>
      </c>
      <c r="Y432" s="9">
        <v>46130</v>
      </c>
      <c r="Z432" s="12" t="s">
        <v>1600</v>
      </c>
    </row>
    <row r="433" spans="1:26" s="2" customFormat="1" ht="47.25" customHeight="1">
      <c r="A433" s="4" t="s">
        <v>28</v>
      </c>
      <c r="B433" s="4" t="s">
        <v>29</v>
      </c>
      <c r="C433" s="5" t="s">
        <v>1601</v>
      </c>
      <c r="D433" s="5" t="s">
        <v>951</v>
      </c>
      <c r="E433" s="5" t="s">
        <v>951</v>
      </c>
      <c r="F433" s="5" t="s">
        <v>5112</v>
      </c>
      <c r="G433" s="5" t="s">
        <v>952</v>
      </c>
      <c r="H433" s="6" t="s">
        <v>5440</v>
      </c>
      <c r="I433" s="6">
        <v>1</v>
      </c>
      <c r="J433" s="5" t="s">
        <v>952</v>
      </c>
      <c r="K433" s="6">
        <v>1</v>
      </c>
      <c r="L433" s="6">
        <v>450000</v>
      </c>
      <c r="M433" s="6">
        <v>450000</v>
      </c>
      <c r="N433" s="6">
        <v>500</v>
      </c>
      <c r="O433" s="6">
        <v>500</v>
      </c>
      <c r="P433" s="6" t="s">
        <v>33</v>
      </c>
      <c r="Q433" s="6">
        <v>150</v>
      </c>
      <c r="R433" s="6">
        <v>50</v>
      </c>
      <c r="S433" s="6">
        <v>100</v>
      </c>
      <c r="T433" s="6" t="s">
        <v>33</v>
      </c>
      <c r="U433" s="55">
        <v>200</v>
      </c>
      <c r="V433" s="9">
        <v>45763</v>
      </c>
      <c r="W433" s="9">
        <v>45763</v>
      </c>
      <c r="X433" s="9">
        <v>45766</v>
      </c>
      <c r="Y433" s="9">
        <v>46130</v>
      </c>
      <c r="Z433" s="12" t="s">
        <v>1602</v>
      </c>
    </row>
    <row r="434" spans="1:26" s="2" customFormat="1" ht="47.25" customHeight="1">
      <c r="A434" s="4" t="s">
        <v>28</v>
      </c>
      <c r="B434" s="4" t="s">
        <v>29</v>
      </c>
      <c r="C434" s="5" t="s">
        <v>1603</v>
      </c>
      <c r="D434" s="5" t="s">
        <v>1604</v>
      </c>
      <c r="E434" s="5" t="s">
        <v>1604</v>
      </c>
      <c r="F434" s="5" t="s">
        <v>5021</v>
      </c>
      <c r="G434" s="5" t="s">
        <v>1605</v>
      </c>
      <c r="H434" s="6" t="s">
        <v>5534</v>
      </c>
      <c r="I434" s="6">
        <v>1</v>
      </c>
      <c r="J434" s="5" t="s">
        <v>1605</v>
      </c>
      <c r="K434" s="6">
        <v>1</v>
      </c>
      <c r="L434" s="6">
        <v>450000</v>
      </c>
      <c r="M434" s="6">
        <v>450000</v>
      </c>
      <c r="N434" s="6">
        <v>500</v>
      </c>
      <c r="O434" s="6">
        <v>500</v>
      </c>
      <c r="P434" s="6" t="s">
        <v>33</v>
      </c>
      <c r="Q434" s="6">
        <v>150</v>
      </c>
      <c r="R434" s="6">
        <v>50</v>
      </c>
      <c r="S434" s="6">
        <v>100</v>
      </c>
      <c r="T434" s="6" t="s">
        <v>33</v>
      </c>
      <c r="U434" s="55">
        <v>200</v>
      </c>
      <c r="V434" s="9">
        <v>45763</v>
      </c>
      <c r="W434" s="9">
        <v>45763</v>
      </c>
      <c r="X434" s="9">
        <v>45769</v>
      </c>
      <c r="Y434" s="9">
        <v>46133</v>
      </c>
      <c r="Z434" s="12" t="s">
        <v>1606</v>
      </c>
    </row>
    <row r="435" spans="1:26" s="2" customFormat="1" ht="47.25" customHeight="1">
      <c r="A435" s="4" t="s">
        <v>28</v>
      </c>
      <c r="B435" s="4" t="s">
        <v>29</v>
      </c>
      <c r="C435" s="5" t="s">
        <v>1607</v>
      </c>
      <c r="D435" s="5" t="s">
        <v>1608</v>
      </c>
      <c r="E435" s="5" t="s">
        <v>1608</v>
      </c>
      <c r="F435" s="5" t="s">
        <v>5016</v>
      </c>
      <c r="G435" s="5" t="s">
        <v>1609</v>
      </c>
      <c r="H435" s="6" t="s">
        <v>5266</v>
      </c>
      <c r="I435" s="6">
        <v>1</v>
      </c>
      <c r="J435" s="5" t="s">
        <v>1609</v>
      </c>
      <c r="K435" s="6">
        <v>1</v>
      </c>
      <c r="L435" s="6">
        <v>450000</v>
      </c>
      <c r="M435" s="6">
        <v>450000</v>
      </c>
      <c r="N435" s="6">
        <v>500</v>
      </c>
      <c r="O435" s="6">
        <v>500</v>
      </c>
      <c r="P435" s="6" t="s">
        <v>33</v>
      </c>
      <c r="Q435" s="6">
        <v>150</v>
      </c>
      <c r="R435" s="6">
        <v>50</v>
      </c>
      <c r="S435" s="6">
        <v>100</v>
      </c>
      <c r="T435" s="6" t="s">
        <v>33</v>
      </c>
      <c r="U435" s="55">
        <v>200</v>
      </c>
      <c r="V435" s="9">
        <v>45763</v>
      </c>
      <c r="W435" s="9">
        <v>45763</v>
      </c>
      <c r="X435" s="9">
        <v>45769</v>
      </c>
      <c r="Y435" s="9">
        <v>46133</v>
      </c>
      <c r="Z435" s="12" t="s">
        <v>1610</v>
      </c>
    </row>
    <row r="436" spans="1:26" s="2" customFormat="1" ht="47.25" customHeight="1">
      <c r="A436" s="4" t="s">
        <v>28</v>
      </c>
      <c r="B436" s="4" t="s">
        <v>29</v>
      </c>
      <c r="C436" s="5" t="s">
        <v>1611</v>
      </c>
      <c r="D436" s="5" t="s">
        <v>1612</v>
      </c>
      <c r="E436" s="5" t="s">
        <v>1612</v>
      </c>
      <c r="F436" s="5" t="s">
        <v>5151</v>
      </c>
      <c r="G436" s="5" t="s">
        <v>1311</v>
      </c>
      <c r="H436" s="6" t="s">
        <v>5282</v>
      </c>
      <c r="I436" s="6">
        <v>1</v>
      </c>
      <c r="J436" s="5" t="s">
        <v>1311</v>
      </c>
      <c r="K436" s="6">
        <v>1</v>
      </c>
      <c r="L436" s="6">
        <v>450000</v>
      </c>
      <c r="M436" s="6">
        <v>450000</v>
      </c>
      <c r="N436" s="6">
        <v>500</v>
      </c>
      <c r="O436" s="6">
        <v>500</v>
      </c>
      <c r="P436" s="6" t="s">
        <v>33</v>
      </c>
      <c r="Q436" s="6">
        <v>150</v>
      </c>
      <c r="R436" s="6">
        <v>50</v>
      </c>
      <c r="S436" s="6">
        <v>100</v>
      </c>
      <c r="T436" s="6" t="s">
        <v>33</v>
      </c>
      <c r="U436" s="55">
        <v>200</v>
      </c>
      <c r="V436" s="9">
        <v>45763</v>
      </c>
      <c r="W436" s="9">
        <v>45763</v>
      </c>
      <c r="X436" s="9">
        <v>45769</v>
      </c>
      <c r="Y436" s="9">
        <v>46133</v>
      </c>
      <c r="Z436" s="12" t="s">
        <v>1613</v>
      </c>
    </row>
    <row r="437" spans="1:26" s="2" customFormat="1" ht="47.25" customHeight="1">
      <c r="A437" s="4" t="s">
        <v>28</v>
      </c>
      <c r="B437" s="4" t="s">
        <v>29</v>
      </c>
      <c r="C437" s="5" t="s">
        <v>1614</v>
      </c>
      <c r="D437" s="5" t="s">
        <v>1615</v>
      </c>
      <c r="E437" s="5" t="s">
        <v>1615</v>
      </c>
      <c r="F437" s="5" t="s">
        <v>5148</v>
      </c>
      <c r="G437" s="5" t="s">
        <v>1616</v>
      </c>
      <c r="H437" s="6" t="s">
        <v>5535</v>
      </c>
      <c r="I437" s="6">
        <v>1</v>
      </c>
      <c r="J437" s="5" t="s">
        <v>1616</v>
      </c>
      <c r="K437" s="6">
        <v>1</v>
      </c>
      <c r="L437" s="6">
        <v>450000</v>
      </c>
      <c r="M437" s="6">
        <v>450000</v>
      </c>
      <c r="N437" s="6">
        <v>500</v>
      </c>
      <c r="O437" s="6">
        <v>500</v>
      </c>
      <c r="P437" s="6" t="s">
        <v>33</v>
      </c>
      <c r="Q437" s="6">
        <v>150</v>
      </c>
      <c r="R437" s="6">
        <v>50</v>
      </c>
      <c r="S437" s="6">
        <v>100</v>
      </c>
      <c r="T437" s="6" t="s">
        <v>33</v>
      </c>
      <c r="U437" s="55">
        <v>200</v>
      </c>
      <c r="V437" s="9">
        <v>45763</v>
      </c>
      <c r="W437" s="9">
        <v>45763</v>
      </c>
      <c r="X437" s="9">
        <v>45769</v>
      </c>
      <c r="Y437" s="9">
        <v>46133</v>
      </c>
      <c r="Z437" s="12" t="s">
        <v>1617</v>
      </c>
    </row>
    <row r="438" spans="1:26" s="2" customFormat="1" ht="47.25" customHeight="1">
      <c r="A438" s="4" t="s">
        <v>28</v>
      </c>
      <c r="B438" s="4" t="s">
        <v>29</v>
      </c>
      <c r="C438" s="5" t="s">
        <v>1618</v>
      </c>
      <c r="D438" s="5" t="s">
        <v>287</v>
      </c>
      <c r="E438" s="5" t="s">
        <v>287</v>
      </c>
      <c r="F438" s="5" t="s">
        <v>5006</v>
      </c>
      <c r="G438" s="5" t="s">
        <v>288</v>
      </c>
      <c r="H438" s="6" t="s">
        <v>5322</v>
      </c>
      <c r="I438" s="6">
        <v>1</v>
      </c>
      <c r="J438" s="5" t="s">
        <v>288</v>
      </c>
      <c r="K438" s="6">
        <v>1</v>
      </c>
      <c r="L438" s="6">
        <v>450000</v>
      </c>
      <c r="M438" s="6">
        <v>450000</v>
      </c>
      <c r="N438" s="6">
        <v>500</v>
      </c>
      <c r="O438" s="6">
        <v>500</v>
      </c>
      <c r="P438" s="6" t="s">
        <v>33</v>
      </c>
      <c r="Q438" s="6">
        <v>150</v>
      </c>
      <c r="R438" s="6">
        <v>50</v>
      </c>
      <c r="S438" s="6">
        <v>100</v>
      </c>
      <c r="T438" s="6" t="s">
        <v>33</v>
      </c>
      <c r="U438" s="55">
        <v>200</v>
      </c>
      <c r="V438" s="9">
        <v>45763</v>
      </c>
      <c r="W438" s="9">
        <v>45763</v>
      </c>
      <c r="X438" s="9">
        <v>45770</v>
      </c>
      <c r="Y438" s="9">
        <v>46134</v>
      </c>
      <c r="Z438" s="12" t="s">
        <v>1619</v>
      </c>
    </row>
    <row r="439" spans="1:26" s="2" customFormat="1" ht="47.25" customHeight="1">
      <c r="A439" s="4" t="s">
        <v>28</v>
      </c>
      <c r="B439" s="4" t="s">
        <v>29</v>
      </c>
      <c r="C439" s="5" t="s">
        <v>1620</v>
      </c>
      <c r="D439" s="5" t="s">
        <v>1027</v>
      </c>
      <c r="E439" s="5" t="s">
        <v>1027</v>
      </c>
      <c r="F439" s="5" t="s">
        <v>5046</v>
      </c>
      <c r="G439" s="5" t="s">
        <v>1028</v>
      </c>
      <c r="H439" s="6" t="s">
        <v>5455</v>
      </c>
      <c r="I439" s="6">
        <v>1</v>
      </c>
      <c r="J439" s="5" t="s">
        <v>1028</v>
      </c>
      <c r="K439" s="6">
        <v>1</v>
      </c>
      <c r="L439" s="6">
        <v>450000</v>
      </c>
      <c r="M439" s="6">
        <v>450000</v>
      </c>
      <c r="N439" s="6">
        <v>500</v>
      </c>
      <c r="O439" s="6">
        <v>500</v>
      </c>
      <c r="P439" s="6" t="s">
        <v>33</v>
      </c>
      <c r="Q439" s="6">
        <v>150</v>
      </c>
      <c r="R439" s="6">
        <v>50</v>
      </c>
      <c r="S439" s="6">
        <v>100</v>
      </c>
      <c r="T439" s="6" t="s">
        <v>33</v>
      </c>
      <c r="U439" s="55">
        <v>200</v>
      </c>
      <c r="V439" s="9">
        <v>45763</v>
      </c>
      <c r="W439" s="9">
        <v>45763</v>
      </c>
      <c r="X439" s="9">
        <v>45770</v>
      </c>
      <c r="Y439" s="9">
        <v>46134</v>
      </c>
      <c r="Z439" s="12" t="s">
        <v>1621</v>
      </c>
    </row>
    <row r="440" spans="1:26" s="2" customFormat="1" ht="47.25" customHeight="1">
      <c r="A440" s="4" t="s">
        <v>28</v>
      </c>
      <c r="B440" s="4" t="s">
        <v>29</v>
      </c>
      <c r="C440" s="5" t="s">
        <v>1622</v>
      </c>
      <c r="D440" s="5" t="s">
        <v>1623</v>
      </c>
      <c r="E440" s="5" t="s">
        <v>1623</v>
      </c>
      <c r="F440" s="5" t="s">
        <v>5053</v>
      </c>
      <c r="G440" s="5" t="s">
        <v>1624</v>
      </c>
      <c r="H440" s="6" t="s">
        <v>5518</v>
      </c>
      <c r="I440" s="6">
        <v>1</v>
      </c>
      <c r="J440" s="5" t="s">
        <v>1624</v>
      </c>
      <c r="K440" s="6">
        <v>1</v>
      </c>
      <c r="L440" s="6">
        <v>450000</v>
      </c>
      <c r="M440" s="6">
        <v>450000</v>
      </c>
      <c r="N440" s="6">
        <v>500</v>
      </c>
      <c r="O440" s="6">
        <v>500</v>
      </c>
      <c r="P440" s="6" t="s">
        <v>33</v>
      </c>
      <c r="Q440" s="6">
        <v>150</v>
      </c>
      <c r="R440" s="6">
        <v>50</v>
      </c>
      <c r="S440" s="6">
        <v>100</v>
      </c>
      <c r="T440" s="6" t="s">
        <v>33</v>
      </c>
      <c r="U440" s="55">
        <v>200</v>
      </c>
      <c r="V440" s="9">
        <v>45763</v>
      </c>
      <c r="W440" s="9">
        <v>45763</v>
      </c>
      <c r="X440" s="9">
        <v>45770</v>
      </c>
      <c r="Y440" s="9">
        <v>46134</v>
      </c>
      <c r="Z440" s="12" t="s">
        <v>1625</v>
      </c>
    </row>
    <row r="441" spans="1:26" s="2" customFormat="1" ht="47.25" customHeight="1">
      <c r="A441" s="4" t="s">
        <v>35</v>
      </c>
      <c r="B441" s="4" t="s">
        <v>29</v>
      </c>
      <c r="C441" s="5" t="s">
        <v>1626</v>
      </c>
      <c r="D441" s="5" t="s">
        <v>1627</v>
      </c>
      <c r="E441" s="5" t="s">
        <v>1627</v>
      </c>
      <c r="F441" s="5" t="s">
        <v>5019</v>
      </c>
      <c r="G441" s="5" t="s">
        <v>1628</v>
      </c>
      <c r="H441" s="6" t="s">
        <v>5421</v>
      </c>
      <c r="I441" s="6">
        <v>1</v>
      </c>
      <c r="J441" s="5" t="s">
        <v>1628</v>
      </c>
      <c r="K441" s="6">
        <v>1</v>
      </c>
      <c r="L441" s="6">
        <v>400000</v>
      </c>
      <c r="M441" s="6">
        <v>400000</v>
      </c>
      <c r="N441" s="6">
        <v>400</v>
      </c>
      <c r="O441" s="6">
        <v>400</v>
      </c>
      <c r="P441" s="6" t="s">
        <v>33</v>
      </c>
      <c r="Q441" s="6">
        <v>120</v>
      </c>
      <c r="R441" s="6">
        <v>40</v>
      </c>
      <c r="S441" s="6">
        <v>80</v>
      </c>
      <c r="T441" s="6" t="s">
        <v>33</v>
      </c>
      <c r="U441" s="55">
        <v>160</v>
      </c>
      <c r="V441" s="9">
        <v>45764</v>
      </c>
      <c r="W441" s="9">
        <v>45764</v>
      </c>
      <c r="X441" s="9">
        <v>45769</v>
      </c>
      <c r="Y441" s="9">
        <v>46133</v>
      </c>
      <c r="Z441" s="12" t="s">
        <v>1629</v>
      </c>
    </row>
    <row r="442" spans="1:26" s="2" customFormat="1" ht="47.25" customHeight="1">
      <c r="A442" s="4" t="s">
        <v>35</v>
      </c>
      <c r="B442" s="4" t="s">
        <v>29</v>
      </c>
      <c r="C442" s="5" t="s">
        <v>1630</v>
      </c>
      <c r="D442" s="5" t="s">
        <v>1631</v>
      </c>
      <c r="E442" s="5" t="s">
        <v>1631</v>
      </c>
      <c r="F442" s="5" t="s">
        <v>5053</v>
      </c>
      <c r="G442" s="5" t="s">
        <v>1632</v>
      </c>
      <c r="H442" s="6" t="s">
        <v>5376</v>
      </c>
      <c r="I442" s="6">
        <v>1</v>
      </c>
      <c r="J442" s="5" t="s">
        <v>1632</v>
      </c>
      <c r="K442" s="6">
        <v>1</v>
      </c>
      <c r="L442" s="6">
        <v>400000</v>
      </c>
      <c r="M442" s="6">
        <v>400000</v>
      </c>
      <c r="N442" s="6">
        <v>400</v>
      </c>
      <c r="O442" s="6">
        <v>400</v>
      </c>
      <c r="P442" s="6" t="s">
        <v>33</v>
      </c>
      <c r="Q442" s="6">
        <v>120</v>
      </c>
      <c r="R442" s="6">
        <v>40</v>
      </c>
      <c r="S442" s="6">
        <v>80</v>
      </c>
      <c r="T442" s="6" t="s">
        <v>33</v>
      </c>
      <c r="U442" s="55">
        <v>160</v>
      </c>
      <c r="V442" s="9">
        <v>45764</v>
      </c>
      <c r="W442" s="9">
        <v>45764</v>
      </c>
      <c r="X442" s="9">
        <v>45768</v>
      </c>
      <c r="Y442" s="9">
        <v>46132</v>
      </c>
      <c r="Z442" s="12" t="s">
        <v>625</v>
      </c>
    </row>
    <row r="443" spans="1:26" s="2" customFormat="1" ht="47.25" customHeight="1">
      <c r="A443" s="4" t="s">
        <v>35</v>
      </c>
      <c r="B443" s="4" t="s">
        <v>29</v>
      </c>
      <c r="C443" s="5" t="s">
        <v>1633</v>
      </c>
      <c r="D443" s="5" t="s">
        <v>1634</v>
      </c>
      <c r="E443" s="5" t="s">
        <v>1634</v>
      </c>
      <c r="F443" s="5" t="s">
        <v>5083</v>
      </c>
      <c r="G443" s="5" t="s">
        <v>1635</v>
      </c>
      <c r="H443" s="6" t="s">
        <v>5536</v>
      </c>
      <c r="I443" s="6">
        <v>1</v>
      </c>
      <c r="J443" s="5" t="s">
        <v>1635</v>
      </c>
      <c r="K443" s="6">
        <v>1</v>
      </c>
      <c r="L443" s="6">
        <v>400000</v>
      </c>
      <c r="M443" s="6">
        <v>400000</v>
      </c>
      <c r="N443" s="6">
        <v>400</v>
      </c>
      <c r="O443" s="6">
        <v>400</v>
      </c>
      <c r="P443" s="6" t="s">
        <v>33</v>
      </c>
      <c r="Q443" s="6">
        <v>120</v>
      </c>
      <c r="R443" s="6">
        <v>40</v>
      </c>
      <c r="S443" s="6">
        <v>80</v>
      </c>
      <c r="T443" s="6" t="s">
        <v>33</v>
      </c>
      <c r="U443" s="55">
        <v>160</v>
      </c>
      <c r="V443" s="9">
        <v>45764</v>
      </c>
      <c r="W443" s="9">
        <v>45764</v>
      </c>
      <c r="X443" s="9">
        <v>45767</v>
      </c>
      <c r="Y443" s="9">
        <v>46131</v>
      </c>
      <c r="Z443" s="12" t="s">
        <v>1636</v>
      </c>
    </row>
    <row r="444" spans="1:26" s="2" customFormat="1" ht="47.25" customHeight="1">
      <c r="A444" s="4" t="s">
        <v>35</v>
      </c>
      <c r="B444" s="4" t="s">
        <v>29</v>
      </c>
      <c r="C444" s="5" t="s">
        <v>1637</v>
      </c>
      <c r="D444" s="5" t="s">
        <v>1638</v>
      </c>
      <c r="E444" s="5" t="s">
        <v>1638</v>
      </c>
      <c r="F444" s="5" t="s">
        <v>5152</v>
      </c>
      <c r="G444" s="5" t="s">
        <v>1639</v>
      </c>
      <c r="H444" s="6" t="s">
        <v>5537</v>
      </c>
      <c r="I444" s="6">
        <v>1</v>
      </c>
      <c r="J444" s="5" t="s">
        <v>1639</v>
      </c>
      <c r="K444" s="6">
        <v>1</v>
      </c>
      <c r="L444" s="6">
        <v>400000</v>
      </c>
      <c r="M444" s="6">
        <v>400000</v>
      </c>
      <c r="N444" s="6">
        <v>400</v>
      </c>
      <c r="O444" s="6">
        <v>400</v>
      </c>
      <c r="P444" s="6" t="s">
        <v>33</v>
      </c>
      <c r="Q444" s="6">
        <v>120</v>
      </c>
      <c r="R444" s="6">
        <v>40</v>
      </c>
      <c r="S444" s="6">
        <v>80</v>
      </c>
      <c r="T444" s="6" t="s">
        <v>33</v>
      </c>
      <c r="U444" s="55">
        <v>160</v>
      </c>
      <c r="V444" s="9">
        <v>45764</v>
      </c>
      <c r="W444" s="9">
        <v>45764</v>
      </c>
      <c r="X444" s="9">
        <v>45767</v>
      </c>
      <c r="Y444" s="9">
        <v>46131</v>
      </c>
      <c r="Z444" s="12" t="s">
        <v>1250</v>
      </c>
    </row>
    <row r="445" spans="1:26" s="2" customFormat="1" ht="47.25" customHeight="1">
      <c r="A445" s="4" t="s">
        <v>42</v>
      </c>
      <c r="B445" s="4" t="s">
        <v>29</v>
      </c>
      <c r="C445" s="5" t="s">
        <v>1640</v>
      </c>
      <c r="D445" s="5" t="s">
        <v>1641</v>
      </c>
      <c r="E445" s="5" t="s">
        <v>1641</v>
      </c>
      <c r="F445" s="5" t="s">
        <v>5153</v>
      </c>
      <c r="G445" s="5" t="s">
        <v>1642</v>
      </c>
      <c r="H445" s="6" t="s">
        <v>5538</v>
      </c>
      <c r="I445" s="6">
        <v>1</v>
      </c>
      <c r="J445" s="5" t="s">
        <v>1642</v>
      </c>
      <c r="K445" s="6">
        <v>1</v>
      </c>
      <c r="L445" s="6">
        <v>450000</v>
      </c>
      <c r="M445" s="6">
        <v>450000</v>
      </c>
      <c r="N445" s="6">
        <v>500</v>
      </c>
      <c r="O445" s="6">
        <v>500</v>
      </c>
      <c r="P445" s="6" t="s">
        <v>33</v>
      </c>
      <c r="Q445" s="6">
        <v>150</v>
      </c>
      <c r="R445" s="6">
        <v>50</v>
      </c>
      <c r="S445" s="6">
        <v>100</v>
      </c>
      <c r="T445" s="6" t="s">
        <v>33</v>
      </c>
      <c r="U445" s="55">
        <v>200</v>
      </c>
      <c r="V445" s="9">
        <v>45764</v>
      </c>
      <c r="W445" s="9">
        <v>45764</v>
      </c>
      <c r="X445" s="9">
        <v>45767</v>
      </c>
      <c r="Y445" s="9">
        <v>46131</v>
      </c>
      <c r="Z445" s="12" t="s">
        <v>1643</v>
      </c>
    </row>
    <row r="446" spans="1:26" s="2" customFormat="1" ht="47.25" customHeight="1">
      <c r="A446" s="4" t="s">
        <v>42</v>
      </c>
      <c r="B446" s="4" t="s">
        <v>29</v>
      </c>
      <c r="C446" s="5" t="s">
        <v>1644</v>
      </c>
      <c r="D446" s="5" t="s">
        <v>1645</v>
      </c>
      <c r="E446" s="5" t="s">
        <v>1645</v>
      </c>
      <c r="F446" s="5" t="s">
        <v>5020</v>
      </c>
      <c r="G446" s="5" t="s">
        <v>1646</v>
      </c>
      <c r="H446" s="6" t="s">
        <v>5390</v>
      </c>
      <c r="I446" s="6">
        <v>1</v>
      </c>
      <c r="J446" s="5" t="s">
        <v>1646</v>
      </c>
      <c r="K446" s="6">
        <v>1</v>
      </c>
      <c r="L446" s="6">
        <v>450000</v>
      </c>
      <c r="M446" s="6">
        <v>450000</v>
      </c>
      <c r="N446" s="6">
        <v>500</v>
      </c>
      <c r="O446" s="6">
        <v>500</v>
      </c>
      <c r="P446" s="6" t="s">
        <v>33</v>
      </c>
      <c r="Q446" s="6">
        <v>150</v>
      </c>
      <c r="R446" s="6">
        <v>50</v>
      </c>
      <c r="S446" s="6">
        <v>100</v>
      </c>
      <c r="T446" s="6" t="s">
        <v>33</v>
      </c>
      <c r="U446" s="55">
        <v>200</v>
      </c>
      <c r="V446" s="9">
        <v>45764</v>
      </c>
      <c r="W446" s="9">
        <v>45764</v>
      </c>
      <c r="X446" s="9">
        <v>45766</v>
      </c>
      <c r="Y446" s="9">
        <v>46130</v>
      </c>
      <c r="Z446" s="12" t="s">
        <v>1647</v>
      </c>
    </row>
    <row r="447" spans="1:26" s="2" customFormat="1" ht="47.25" customHeight="1">
      <c r="A447" s="4" t="s">
        <v>42</v>
      </c>
      <c r="B447" s="4" t="s">
        <v>29</v>
      </c>
      <c r="C447" s="5" t="s">
        <v>1648</v>
      </c>
      <c r="D447" s="5" t="s">
        <v>1604</v>
      </c>
      <c r="E447" s="5" t="s">
        <v>1604</v>
      </c>
      <c r="F447" s="5" t="s">
        <v>5021</v>
      </c>
      <c r="G447" s="5" t="s">
        <v>1605</v>
      </c>
      <c r="H447" s="6" t="s">
        <v>5534</v>
      </c>
      <c r="I447" s="6">
        <v>1</v>
      </c>
      <c r="J447" s="5" t="s">
        <v>1605</v>
      </c>
      <c r="K447" s="6">
        <v>1</v>
      </c>
      <c r="L447" s="6">
        <v>450000</v>
      </c>
      <c r="M447" s="6">
        <v>450000</v>
      </c>
      <c r="N447" s="6">
        <v>500</v>
      </c>
      <c r="O447" s="6">
        <v>500</v>
      </c>
      <c r="P447" s="6" t="s">
        <v>33</v>
      </c>
      <c r="Q447" s="6">
        <v>150</v>
      </c>
      <c r="R447" s="6">
        <v>50</v>
      </c>
      <c r="S447" s="6">
        <v>100</v>
      </c>
      <c r="T447" s="6" t="s">
        <v>33</v>
      </c>
      <c r="U447" s="55">
        <v>200</v>
      </c>
      <c r="V447" s="9">
        <v>45764</v>
      </c>
      <c r="W447" s="9">
        <v>45764</v>
      </c>
      <c r="X447" s="9">
        <v>45765</v>
      </c>
      <c r="Y447" s="9">
        <v>46129</v>
      </c>
      <c r="Z447" s="12" t="s">
        <v>1649</v>
      </c>
    </row>
    <row r="448" spans="1:26" s="2" customFormat="1" ht="47.25" customHeight="1">
      <c r="A448" s="4" t="s">
        <v>28</v>
      </c>
      <c r="B448" s="4" t="s">
        <v>29</v>
      </c>
      <c r="C448" s="5" t="s">
        <v>1650</v>
      </c>
      <c r="D448" s="5" t="s">
        <v>1268</v>
      </c>
      <c r="E448" s="5" t="s">
        <v>1268</v>
      </c>
      <c r="F448" s="5" t="s">
        <v>5075</v>
      </c>
      <c r="G448" s="5" t="s">
        <v>1269</v>
      </c>
      <c r="H448" s="6" t="s">
        <v>5492</v>
      </c>
      <c r="I448" s="6">
        <v>1</v>
      </c>
      <c r="J448" s="5" t="s">
        <v>1269</v>
      </c>
      <c r="K448" s="6">
        <v>1</v>
      </c>
      <c r="L448" s="6">
        <v>450000</v>
      </c>
      <c r="M448" s="6">
        <v>450000</v>
      </c>
      <c r="N448" s="6">
        <v>500</v>
      </c>
      <c r="O448" s="6">
        <v>500</v>
      </c>
      <c r="P448" s="6" t="s">
        <v>33</v>
      </c>
      <c r="Q448" s="6">
        <v>150</v>
      </c>
      <c r="R448" s="6">
        <v>50</v>
      </c>
      <c r="S448" s="6">
        <v>100</v>
      </c>
      <c r="T448" s="6" t="s">
        <v>33</v>
      </c>
      <c r="U448" s="55">
        <v>200</v>
      </c>
      <c r="V448" s="9">
        <v>45765</v>
      </c>
      <c r="W448" s="9">
        <v>45765</v>
      </c>
      <c r="X448" s="9">
        <v>45771</v>
      </c>
      <c r="Y448" s="9">
        <v>46135</v>
      </c>
      <c r="Z448" s="12" t="s">
        <v>1651</v>
      </c>
    </row>
    <row r="449" spans="1:26" s="2" customFormat="1" ht="47.25" customHeight="1">
      <c r="A449" s="4" t="s">
        <v>28</v>
      </c>
      <c r="B449" s="4" t="s">
        <v>29</v>
      </c>
      <c r="C449" s="5" t="s">
        <v>1652</v>
      </c>
      <c r="D449" s="5" t="s">
        <v>1653</v>
      </c>
      <c r="E449" s="5" t="s">
        <v>1653</v>
      </c>
      <c r="F449" s="5" t="s">
        <v>5032</v>
      </c>
      <c r="G449" s="5" t="s">
        <v>1654</v>
      </c>
      <c r="H449" s="6" t="s">
        <v>5539</v>
      </c>
      <c r="I449" s="6">
        <v>1</v>
      </c>
      <c r="J449" s="5" t="s">
        <v>1654</v>
      </c>
      <c r="K449" s="6">
        <v>1</v>
      </c>
      <c r="L449" s="6">
        <v>450000</v>
      </c>
      <c r="M449" s="6">
        <v>450000</v>
      </c>
      <c r="N449" s="6">
        <v>500</v>
      </c>
      <c r="O449" s="6">
        <v>500</v>
      </c>
      <c r="P449" s="6" t="s">
        <v>33</v>
      </c>
      <c r="Q449" s="6">
        <v>150</v>
      </c>
      <c r="R449" s="6">
        <v>50</v>
      </c>
      <c r="S449" s="6">
        <v>100</v>
      </c>
      <c r="T449" s="6" t="s">
        <v>33</v>
      </c>
      <c r="U449" s="55">
        <v>200</v>
      </c>
      <c r="V449" s="9">
        <v>45765</v>
      </c>
      <c r="W449" s="9">
        <v>45765</v>
      </c>
      <c r="X449" s="9">
        <v>45771</v>
      </c>
      <c r="Y449" s="9">
        <v>46135</v>
      </c>
      <c r="Z449" s="12" t="s">
        <v>1655</v>
      </c>
    </row>
    <row r="450" spans="1:26" s="2" customFormat="1" ht="47.25" customHeight="1">
      <c r="A450" s="4" t="s">
        <v>28</v>
      </c>
      <c r="B450" s="4" t="s">
        <v>29</v>
      </c>
      <c r="C450" s="5" t="s">
        <v>1656</v>
      </c>
      <c r="D450" s="5" t="s">
        <v>313</v>
      </c>
      <c r="E450" s="5" t="s">
        <v>313</v>
      </c>
      <c r="F450" s="5" t="s">
        <v>5057</v>
      </c>
      <c r="G450" s="5" t="s">
        <v>314</v>
      </c>
      <c r="H450" s="6" t="s">
        <v>5327</v>
      </c>
      <c r="I450" s="6">
        <v>1</v>
      </c>
      <c r="J450" s="5" t="s">
        <v>314</v>
      </c>
      <c r="K450" s="6">
        <v>1</v>
      </c>
      <c r="L450" s="6">
        <v>450000</v>
      </c>
      <c r="M450" s="6">
        <v>450000</v>
      </c>
      <c r="N450" s="6">
        <v>500</v>
      </c>
      <c r="O450" s="6">
        <v>500</v>
      </c>
      <c r="P450" s="6" t="s">
        <v>33</v>
      </c>
      <c r="Q450" s="6">
        <v>150</v>
      </c>
      <c r="R450" s="6">
        <v>50</v>
      </c>
      <c r="S450" s="6">
        <v>100</v>
      </c>
      <c r="T450" s="6" t="s">
        <v>33</v>
      </c>
      <c r="U450" s="55">
        <v>200</v>
      </c>
      <c r="V450" s="9">
        <v>45765</v>
      </c>
      <c r="W450" s="9">
        <v>45765</v>
      </c>
      <c r="X450" s="9">
        <v>45771</v>
      </c>
      <c r="Y450" s="9">
        <v>46135</v>
      </c>
      <c r="Z450" s="12" t="s">
        <v>1657</v>
      </c>
    </row>
    <row r="451" spans="1:26" s="2" customFormat="1" ht="47.25" customHeight="1">
      <c r="A451" s="4" t="s">
        <v>28</v>
      </c>
      <c r="B451" s="4" t="s">
        <v>29</v>
      </c>
      <c r="C451" s="5" t="s">
        <v>1658</v>
      </c>
      <c r="D451" s="5" t="s">
        <v>1659</v>
      </c>
      <c r="E451" s="5" t="s">
        <v>1659</v>
      </c>
      <c r="F451" s="5" t="s">
        <v>5071</v>
      </c>
      <c r="G451" s="5" t="s">
        <v>1660</v>
      </c>
      <c r="H451" s="6" t="s">
        <v>5540</v>
      </c>
      <c r="I451" s="6">
        <v>1</v>
      </c>
      <c r="J451" s="5" t="s">
        <v>1660</v>
      </c>
      <c r="K451" s="6">
        <v>1</v>
      </c>
      <c r="L451" s="6">
        <v>450000</v>
      </c>
      <c r="M451" s="6">
        <v>450000</v>
      </c>
      <c r="N451" s="6">
        <v>500</v>
      </c>
      <c r="O451" s="6">
        <v>500</v>
      </c>
      <c r="P451" s="6" t="s">
        <v>33</v>
      </c>
      <c r="Q451" s="6">
        <v>150</v>
      </c>
      <c r="R451" s="6">
        <v>50</v>
      </c>
      <c r="S451" s="6">
        <v>100</v>
      </c>
      <c r="T451" s="6" t="s">
        <v>33</v>
      </c>
      <c r="U451" s="55">
        <v>200</v>
      </c>
      <c r="V451" s="9">
        <v>45765</v>
      </c>
      <c r="W451" s="9">
        <v>45765</v>
      </c>
      <c r="X451" s="9">
        <v>45771</v>
      </c>
      <c r="Y451" s="9">
        <v>46135</v>
      </c>
      <c r="Z451" s="12" t="s">
        <v>1661</v>
      </c>
    </row>
    <row r="452" spans="1:26" s="2" customFormat="1" ht="47.25" customHeight="1">
      <c r="A452" s="4" t="s">
        <v>28</v>
      </c>
      <c r="B452" s="4" t="s">
        <v>29</v>
      </c>
      <c r="C452" s="5" t="s">
        <v>1662</v>
      </c>
      <c r="D452" s="5" t="s">
        <v>1663</v>
      </c>
      <c r="E452" s="5" t="s">
        <v>1663</v>
      </c>
      <c r="F452" s="5" t="s">
        <v>5022</v>
      </c>
      <c r="G452" s="5" t="s">
        <v>1664</v>
      </c>
      <c r="H452" s="6" t="s">
        <v>5541</v>
      </c>
      <c r="I452" s="6">
        <v>1</v>
      </c>
      <c r="J452" s="5" t="s">
        <v>1664</v>
      </c>
      <c r="K452" s="6">
        <v>1</v>
      </c>
      <c r="L452" s="6">
        <v>450000</v>
      </c>
      <c r="M452" s="6">
        <v>450000</v>
      </c>
      <c r="N452" s="6">
        <v>500</v>
      </c>
      <c r="O452" s="6">
        <v>500</v>
      </c>
      <c r="P452" s="6" t="s">
        <v>33</v>
      </c>
      <c r="Q452" s="6">
        <v>150</v>
      </c>
      <c r="R452" s="6">
        <v>50</v>
      </c>
      <c r="S452" s="6">
        <v>100</v>
      </c>
      <c r="T452" s="6" t="s">
        <v>33</v>
      </c>
      <c r="U452" s="55">
        <v>200</v>
      </c>
      <c r="V452" s="9">
        <v>45765</v>
      </c>
      <c r="W452" s="9">
        <v>45765</v>
      </c>
      <c r="X452" s="9">
        <v>45771</v>
      </c>
      <c r="Y452" s="9">
        <v>46135</v>
      </c>
      <c r="Z452" s="12" t="s">
        <v>1665</v>
      </c>
    </row>
    <row r="453" spans="1:26" s="2" customFormat="1" ht="47.25" customHeight="1">
      <c r="A453" s="4" t="s">
        <v>28</v>
      </c>
      <c r="B453" s="4" t="s">
        <v>29</v>
      </c>
      <c r="C453" s="5" t="s">
        <v>1666</v>
      </c>
      <c r="D453" s="5" t="s">
        <v>1667</v>
      </c>
      <c r="E453" s="5" t="s">
        <v>1667</v>
      </c>
      <c r="F453" s="5" t="s">
        <v>5012</v>
      </c>
      <c r="G453" s="5" t="s">
        <v>1668</v>
      </c>
      <c r="H453" s="6" t="s">
        <v>5462</v>
      </c>
      <c r="I453" s="6">
        <v>1</v>
      </c>
      <c r="J453" s="5" t="s">
        <v>1668</v>
      </c>
      <c r="K453" s="6">
        <v>1</v>
      </c>
      <c r="L453" s="6">
        <v>450000</v>
      </c>
      <c r="M453" s="6">
        <v>450000</v>
      </c>
      <c r="N453" s="6">
        <v>500</v>
      </c>
      <c r="O453" s="6">
        <v>500</v>
      </c>
      <c r="P453" s="6" t="s">
        <v>33</v>
      </c>
      <c r="Q453" s="6">
        <v>150</v>
      </c>
      <c r="R453" s="6">
        <v>50</v>
      </c>
      <c r="S453" s="6">
        <v>100</v>
      </c>
      <c r="T453" s="6" t="s">
        <v>33</v>
      </c>
      <c r="U453" s="55">
        <v>200</v>
      </c>
      <c r="V453" s="9">
        <v>45765</v>
      </c>
      <c r="W453" s="9">
        <v>45765</v>
      </c>
      <c r="X453" s="9">
        <v>45771</v>
      </c>
      <c r="Y453" s="9">
        <v>46135</v>
      </c>
      <c r="Z453" s="12" t="s">
        <v>1669</v>
      </c>
    </row>
    <row r="454" spans="1:26" s="2" customFormat="1" ht="47.25" customHeight="1">
      <c r="A454" s="4" t="s">
        <v>28</v>
      </c>
      <c r="B454" s="4" t="s">
        <v>29</v>
      </c>
      <c r="C454" s="5" t="s">
        <v>1670</v>
      </c>
      <c r="D454" s="5" t="s">
        <v>1671</v>
      </c>
      <c r="E454" s="5" t="s">
        <v>1671</v>
      </c>
      <c r="F454" s="5" t="s">
        <v>5033</v>
      </c>
      <c r="G454" s="5" t="s">
        <v>1672</v>
      </c>
      <c r="H454" s="6" t="s">
        <v>5463</v>
      </c>
      <c r="I454" s="6">
        <v>1</v>
      </c>
      <c r="J454" s="5" t="s">
        <v>1672</v>
      </c>
      <c r="K454" s="6">
        <v>1</v>
      </c>
      <c r="L454" s="6">
        <v>450000</v>
      </c>
      <c r="M454" s="6">
        <v>450000</v>
      </c>
      <c r="N454" s="6">
        <v>500</v>
      </c>
      <c r="O454" s="6">
        <v>500</v>
      </c>
      <c r="P454" s="6" t="s">
        <v>33</v>
      </c>
      <c r="Q454" s="6">
        <v>150</v>
      </c>
      <c r="R454" s="6">
        <v>50</v>
      </c>
      <c r="S454" s="6">
        <v>100</v>
      </c>
      <c r="T454" s="6" t="s">
        <v>33</v>
      </c>
      <c r="U454" s="55">
        <v>200</v>
      </c>
      <c r="V454" s="9">
        <v>45765</v>
      </c>
      <c r="W454" s="9">
        <v>45765</v>
      </c>
      <c r="X454" s="9">
        <v>45771</v>
      </c>
      <c r="Y454" s="9">
        <v>46135</v>
      </c>
      <c r="Z454" s="12" t="s">
        <v>1673</v>
      </c>
    </row>
    <row r="455" spans="1:26" s="2" customFormat="1" ht="47.25" customHeight="1">
      <c r="A455" s="4" t="s">
        <v>42</v>
      </c>
      <c r="B455" s="4" t="s">
        <v>29</v>
      </c>
      <c r="C455" s="5" t="s">
        <v>1674</v>
      </c>
      <c r="D455" s="5" t="s">
        <v>1675</v>
      </c>
      <c r="E455" s="5" t="s">
        <v>1675</v>
      </c>
      <c r="F455" s="5" t="s">
        <v>5011</v>
      </c>
      <c r="G455" s="5" t="s">
        <v>1676</v>
      </c>
      <c r="H455" s="6" t="s">
        <v>5542</v>
      </c>
      <c r="I455" s="6">
        <v>1</v>
      </c>
      <c r="J455" s="5" t="s">
        <v>1676</v>
      </c>
      <c r="K455" s="6">
        <v>1</v>
      </c>
      <c r="L455" s="6">
        <v>450000</v>
      </c>
      <c r="M455" s="6">
        <v>450000</v>
      </c>
      <c r="N455" s="6">
        <v>500</v>
      </c>
      <c r="O455" s="6">
        <v>500</v>
      </c>
      <c r="P455" s="6" t="s">
        <v>33</v>
      </c>
      <c r="Q455" s="6">
        <v>150</v>
      </c>
      <c r="R455" s="6">
        <v>50</v>
      </c>
      <c r="S455" s="6">
        <v>100</v>
      </c>
      <c r="T455" s="6" t="s">
        <v>33</v>
      </c>
      <c r="U455" s="55">
        <v>200</v>
      </c>
      <c r="V455" s="9">
        <v>45768</v>
      </c>
      <c r="W455" s="9">
        <v>45768</v>
      </c>
      <c r="X455" s="9">
        <v>45769</v>
      </c>
      <c r="Y455" s="9">
        <v>46133</v>
      </c>
      <c r="Z455" s="12" t="s">
        <v>1677</v>
      </c>
    </row>
    <row r="456" spans="1:26" s="2" customFormat="1" ht="47.25" customHeight="1">
      <c r="A456" s="4" t="s">
        <v>28</v>
      </c>
      <c r="B456" s="4" t="s">
        <v>29</v>
      </c>
      <c r="C456" s="5" t="s">
        <v>1678</v>
      </c>
      <c r="D456" s="5" t="s">
        <v>1679</v>
      </c>
      <c r="E456" s="5" t="s">
        <v>1679</v>
      </c>
      <c r="F456" s="5" t="s">
        <v>5154</v>
      </c>
      <c r="G456" s="5" t="s">
        <v>1680</v>
      </c>
      <c r="H456" s="6" t="s">
        <v>5451</v>
      </c>
      <c r="I456" s="6">
        <v>1</v>
      </c>
      <c r="J456" s="5" t="s">
        <v>1680</v>
      </c>
      <c r="K456" s="6">
        <v>1</v>
      </c>
      <c r="L456" s="6">
        <v>450000</v>
      </c>
      <c r="M456" s="6">
        <v>450000</v>
      </c>
      <c r="N456" s="6">
        <v>500</v>
      </c>
      <c r="O456" s="6">
        <v>500</v>
      </c>
      <c r="P456" s="6" t="s">
        <v>33</v>
      </c>
      <c r="Q456" s="6">
        <v>150</v>
      </c>
      <c r="R456" s="6">
        <v>50</v>
      </c>
      <c r="S456" s="6">
        <v>100</v>
      </c>
      <c r="T456" s="6" t="s">
        <v>33</v>
      </c>
      <c r="U456" s="55">
        <v>200</v>
      </c>
      <c r="V456" s="9">
        <v>45768</v>
      </c>
      <c r="W456" s="9">
        <v>45768</v>
      </c>
      <c r="X456" s="9">
        <v>45773</v>
      </c>
      <c r="Y456" s="9">
        <v>46137</v>
      </c>
      <c r="Z456" s="12" t="s">
        <v>1681</v>
      </c>
    </row>
    <row r="457" spans="1:26" s="2" customFormat="1" ht="47.25" customHeight="1">
      <c r="A457" s="4" t="s">
        <v>28</v>
      </c>
      <c r="B457" s="4" t="s">
        <v>29</v>
      </c>
      <c r="C457" s="5" t="s">
        <v>1682</v>
      </c>
      <c r="D457" s="5" t="s">
        <v>1683</v>
      </c>
      <c r="E457" s="5" t="s">
        <v>1683</v>
      </c>
      <c r="F457" s="5" t="s">
        <v>5021</v>
      </c>
      <c r="G457" s="5" t="s">
        <v>1684</v>
      </c>
      <c r="H457" s="6" t="s">
        <v>5543</v>
      </c>
      <c r="I457" s="6">
        <v>1</v>
      </c>
      <c r="J457" s="5" t="s">
        <v>1684</v>
      </c>
      <c r="K457" s="6">
        <v>1</v>
      </c>
      <c r="L457" s="6">
        <v>450000</v>
      </c>
      <c r="M457" s="6">
        <v>450000</v>
      </c>
      <c r="N457" s="6">
        <v>500</v>
      </c>
      <c r="O457" s="6">
        <v>500</v>
      </c>
      <c r="P457" s="6" t="s">
        <v>33</v>
      </c>
      <c r="Q457" s="6">
        <v>150</v>
      </c>
      <c r="R457" s="6">
        <v>50</v>
      </c>
      <c r="S457" s="6">
        <v>100</v>
      </c>
      <c r="T457" s="6" t="s">
        <v>33</v>
      </c>
      <c r="U457" s="55">
        <v>200</v>
      </c>
      <c r="V457" s="9">
        <v>45768</v>
      </c>
      <c r="W457" s="9">
        <v>45768</v>
      </c>
      <c r="X457" s="9">
        <v>45773</v>
      </c>
      <c r="Y457" s="9">
        <v>46137</v>
      </c>
      <c r="Z457" s="12" t="s">
        <v>1685</v>
      </c>
    </row>
    <row r="458" spans="1:26" s="2" customFormat="1" ht="47.25" customHeight="1">
      <c r="A458" s="4" t="s">
        <v>28</v>
      </c>
      <c r="B458" s="4" t="s">
        <v>29</v>
      </c>
      <c r="C458" s="5" t="s">
        <v>1686</v>
      </c>
      <c r="D458" s="5" t="s">
        <v>1035</v>
      </c>
      <c r="E458" s="5" t="s">
        <v>1035</v>
      </c>
      <c r="F458" s="5" t="s">
        <v>5075</v>
      </c>
      <c r="G458" s="5" t="s">
        <v>1036</v>
      </c>
      <c r="H458" s="6" t="s">
        <v>5457</v>
      </c>
      <c r="I458" s="6">
        <v>1</v>
      </c>
      <c r="J458" s="5" t="s">
        <v>1036</v>
      </c>
      <c r="K458" s="6">
        <v>1</v>
      </c>
      <c r="L458" s="6">
        <v>450000</v>
      </c>
      <c r="M458" s="6">
        <v>450000</v>
      </c>
      <c r="N458" s="6">
        <v>500</v>
      </c>
      <c r="O458" s="6">
        <v>500</v>
      </c>
      <c r="P458" s="6" t="s">
        <v>33</v>
      </c>
      <c r="Q458" s="6">
        <v>150</v>
      </c>
      <c r="R458" s="6">
        <v>50</v>
      </c>
      <c r="S458" s="6">
        <v>100</v>
      </c>
      <c r="T458" s="6" t="s">
        <v>33</v>
      </c>
      <c r="U458" s="55">
        <v>200</v>
      </c>
      <c r="V458" s="9">
        <v>45768</v>
      </c>
      <c r="W458" s="9">
        <v>45768</v>
      </c>
      <c r="X458" s="9">
        <v>45773</v>
      </c>
      <c r="Y458" s="9">
        <v>46137</v>
      </c>
      <c r="Z458" s="12" t="s">
        <v>1687</v>
      </c>
    </row>
    <row r="459" spans="1:26" s="2" customFormat="1" ht="47.25" customHeight="1">
      <c r="A459" s="4" t="s">
        <v>28</v>
      </c>
      <c r="B459" s="4" t="s">
        <v>29</v>
      </c>
      <c r="C459" s="5" t="s">
        <v>1688</v>
      </c>
      <c r="D459" s="5" t="s">
        <v>1689</v>
      </c>
      <c r="E459" s="5" t="s">
        <v>1689</v>
      </c>
      <c r="F459" s="5" t="s">
        <v>5084</v>
      </c>
      <c r="G459" s="5" t="s">
        <v>1690</v>
      </c>
      <c r="H459" s="6" t="s">
        <v>5544</v>
      </c>
      <c r="I459" s="6">
        <v>1</v>
      </c>
      <c r="J459" s="5" t="s">
        <v>1690</v>
      </c>
      <c r="K459" s="6">
        <v>1</v>
      </c>
      <c r="L459" s="6">
        <v>450000</v>
      </c>
      <c r="M459" s="6">
        <v>450000</v>
      </c>
      <c r="N459" s="6">
        <v>500</v>
      </c>
      <c r="O459" s="6">
        <v>500</v>
      </c>
      <c r="P459" s="6" t="s">
        <v>33</v>
      </c>
      <c r="Q459" s="6">
        <v>150</v>
      </c>
      <c r="R459" s="6">
        <v>50</v>
      </c>
      <c r="S459" s="6">
        <v>100</v>
      </c>
      <c r="T459" s="6" t="s">
        <v>33</v>
      </c>
      <c r="U459" s="55">
        <v>200</v>
      </c>
      <c r="V459" s="9">
        <v>45768</v>
      </c>
      <c r="W459" s="9">
        <v>45768</v>
      </c>
      <c r="X459" s="9">
        <v>45773</v>
      </c>
      <c r="Y459" s="9">
        <v>46137</v>
      </c>
      <c r="Z459" s="12" t="s">
        <v>1691</v>
      </c>
    </row>
    <row r="460" spans="1:26" s="2" customFormat="1" ht="47.25" customHeight="1">
      <c r="A460" s="4" t="s">
        <v>28</v>
      </c>
      <c r="B460" s="4" t="s">
        <v>29</v>
      </c>
      <c r="C460" s="5" t="s">
        <v>1692</v>
      </c>
      <c r="D460" s="5" t="s">
        <v>1693</v>
      </c>
      <c r="E460" s="5" t="s">
        <v>1693</v>
      </c>
      <c r="F460" s="5" t="s">
        <v>5048</v>
      </c>
      <c r="G460" s="5" t="s">
        <v>1694</v>
      </c>
      <c r="H460" s="6" t="s">
        <v>5536</v>
      </c>
      <c r="I460" s="6">
        <v>1</v>
      </c>
      <c r="J460" s="5" t="s">
        <v>1694</v>
      </c>
      <c r="K460" s="6">
        <v>1</v>
      </c>
      <c r="L460" s="6">
        <v>450000</v>
      </c>
      <c r="M460" s="6">
        <v>450000</v>
      </c>
      <c r="N460" s="6">
        <v>500</v>
      </c>
      <c r="O460" s="6">
        <v>500</v>
      </c>
      <c r="P460" s="6" t="s">
        <v>33</v>
      </c>
      <c r="Q460" s="6">
        <v>150</v>
      </c>
      <c r="R460" s="6">
        <v>50</v>
      </c>
      <c r="S460" s="6">
        <v>100</v>
      </c>
      <c r="T460" s="6" t="s">
        <v>33</v>
      </c>
      <c r="U460" s="55">
        <v>200</v>
      </c>
      <c r="V460" s="9">
        <v>45768</v>
      </c>
      <c r="W460" s="9">
        <v>45768</v>
      </c>
      <c r="X460" s="9">
        <v>45772</v>
      </c>
      <c r="Y460" s="9">
        <v>46136</v>
      </c>
      <c r="Z460" s="12" t="s">
        <v>1695</v>
      </c>
    </row>
    <row r="461" spans="1:26" s="2" customFormat="1" ht="47.25" customHeight="1">
      <c r="A461" s="4" t="s">
        <v>28</v>
      </c>
      <c r="B461" s="4" t="s">
        <v>29</v>
      </c>
      <c r="C461" s="5" t="s">
        <v>1696</v>
      </c>
      <c r="D461" s="5" t="s">
        <v>1697</v>
      </c>
      <c r="E461" s="5" t="s">
        <v>1697</v>
      </c>
      <c r="F461" s="5" t="s">
        <v>5032</v>
      </c>
      <c r="G461" s="5" t="s">
        <v>1698</v>
      </c>
      <c r="H461" s="6" t="s">
        <v>5423</v>
      </c>
      <c r="I461" s="6">
        <v>1</v>
      </c>
      <c r="J461" s="5" t="s">
        <v>1698</v>
      </c>
      <c r="K461" s="6">
        <v>1</v>
      </c>
      <c r="L461" s="6">
        <v>450000</v>
      </c>
      <c r="M461" s="6">
        <v>450000</v>
      </c>
      <c r="N461" s="6">
        <v>500</v>
      </c>
      <c r="O461" s="6">
        <v>500</v>
      </c>
      <c r="P461" s="6" t="s">
        <v>33</v>
      </c>
      <c r="Q461" s="6">
        <v>150</v>
      </c>
      <c r="R461" s="6">
        <v>50</v>
      </c>
      <c r="S461" s="6">
        <v>100</v>
      </c>
      <c r="T461" s="6" t="s">
        <v>33</v>
      </c>
      <c r="U461" s="55">
        <v>200</v>
      </c>
      <c r="V461" s="9">
        <v>45768</v>
      </c>
      <c r="W461" s="9">
        <v>45768</v>
      </c>
      <c r="X461" s="9">
        <v>45772</v>
      </c>
      <c r="Y461" s="9">
        <v>46136</v>
      </c>
      <c r="Z461" s="12" t="s">
        <v>1699</v>
      </c>
    </row>
    <row r="462" spans="1:26" s="2" customFormat="1" ht="47.25" customHeight="1">
      <c r="A462" s="4" t="s">
        <v>28</v>
      </c>
      <c r="B462" s="4" t="s">
        <v>29</v>
      </c>
      <c r="C462" s="5" t="s">
        <v>1700</v>
      </c>
      <c r="D462" s="5" t="s">
        <v>401</v>
      </c>
      <c r="E462" s="5" t="s">
        <v>401</v>
      </c>
      <c r="F462" s="5" t="s">
        <v>5063</v>
      </c>
      <c r="G462" s="5" t="s">
        <v>402</v>
      </c>
      <c r="H462" s="6" t="s">
        <v>5341</v>
      </c>
      <c r="I462" s="6">
        <v>1</v>
      </c>
      <c r="J462" s="5" t="s">
        <v>402</v>
      </c>
      <c r="K462" s="6">
        <v>1</v>
      </c>
      <c r="L462" s="6">
        <v>450000</v>
      </c>
      <c r="M462" s="6">
        <v>450000</v>
      </c>
      <c r="N462" s="6">
        <v>500</v>
      </c>
      <c r="O462" s="6">
        <v>500</v>
      </c>
      <c r="P462" s="6" t="s">
        <v>33</v>
      </c>
      <c r="Q462" s="6">
        <v>150</v>
      </c>
      <c r="R462" s="6">
        <v>50</v>
      </c>
      <c r="S462" s="6">
        <v>100</v>
      </c>
      <c r="T462" s="6" t="s">
        <v>33</v>
      </c>
      <c r="U462" s="55">
        <v>200</v>
      </c>
      <c r="V462" s="9">
        <v>45768</v>
      </c>
      <c r="W462" s="9">
        <v>45768</v>
      </c>
      <c r="X462" s="9">
        <v>45775</v>
      </c>
      <c r="Y462" s="9">
        <v>46139</v>
      </c>
      <c r="Z462" s="12" t="s">
        <v>1701</v>
      </c>
    </row>
    <row r="463" spans="1:26" s="2" customFormat="1" ht="47.25" customHeight="1">
      <c r="A463" s="4" t="s">
        <v>28</v>
      </c>
      <c r="B463" s="4" t="s">
        <v>29</v>
      </c>
      <c r="C463" s="5" t="s">
        <v>1702</v>
      </c>
      <c r="D463" s="5" t="s">
        <v>1703</v>
      </c>
      <c r="E463" s="5" t="s">
        <v>1703</v>
      </c>
      <c r="F463" s="5" t="s">
        <v>5155</v>
      </c>
      <c r="G463" s="5" t="s">
        <v>1704</v>
      </c>
      <c r="H463" s="6" t="s">
        <v>5545</v>
      </c>
      <c r="I463" s="6">
        <v>1</v>
      </c>
      <c r="J463" s="5" t="s">
        <v>1704</v>
      </c>
      <c r="K463" s="6">
        <v>1</v>
      </c>
      <c r="L463" s="6">
        <v>450000</v>
      </c>
      <c r="M463" s="6">
        <v>450000</v>
      </c>
      <c r="N463" s="6">
        <v>500</v>
      </c>
      <c r="O463" s="6">
        <v>500</v>
      </c>
      <c r="P463" s="6" t="s">
        <v>33</v>
      </c>
      <c r="Q463" s="6">
        <v>150</v>
      </c>
      <c r="R463" s="6">
        <v>50</v>
      </c>
      <c r="S463" s="6">
        <v>100</v>
      </c>
      <c r="T463" s="6" t="s">
        <v>33</v>
      </c>
      <c r="U463" s="55">
        <v>200</v>
      </c>
      <c r="V463" s="9">
        <v>45768</v>
      </c>
      <c r="W463" s="9">
        <v>45768</v>
      </c>
      <c r="X463" s="9">
        <v>45775</v>
      </c>
      <c r="Y463" s="9">
        <v>46139</v>
      </c>
      <c r="Z463" s="12" t="s">
        <v>1705</v>
      </c>
    </row>
    <row r="464" spans="1:26" s="2" customFormat="1" ht="47.25" customHeight="1">
      <c r="A464" s="4" t="s">
        <v>28</v>
      </c>
      <c r="B464" s="4" t="s">
        <v>29</v>
      </c>
      <c r="C464" s="5" t="s">
        <v>1706</v>
      </c>
      <c r="D464" s="5" t="s">
        <v>489</v>
      </c>
      <c r="E464" s="5" t="s">
        <v>489</v>
      </c>
      <c r="F464" s="5" t="s">
        <v>5053</v>
      </c>
      <c r="G464" s="5" t="s">
        <v>490</v>
      </c>
      <c r="H464" s="6" t="s">
        <v>5358</v>
      </c>
      <c r="I464" s="6">
        <v>1</v>
      </c>
      <c r="J464" s="5" t="s">
        <v>490</v>
      </c>
      <c r="K464" s="6">
        <v>1</v>
      </c>
      <c r="L464" s="6">
        <v>450000</v>
      </c>
      <c r="M464" s="6">
        <v>450000</v>
      </c>
      <c r="N464" s="6">
        <v>500</v>
      </c>
      <c r="O464" s="6">
        <v>500</v>
      </c>
      <c r="P464" s="6" t="s">
        <v>33</v>
      </c>
      <c r="Q464" s="6">
        <v>150</v>
      </c>
      <c r="R464" s="6">
        <v>50</v>
      </c>
      <c r="S464" s="6">
        <v>100</v>
      </c>
      <c r="T464" s="6" t="s">
        <v>33</v>
      </c>
      <c r="U464" s="55">
        <v>200</v>
      </c>
      <c r="V464" s="9">
        <v>45768</v>
      </c>
      <c r="W464" s="9">
        <v>45768</v>
      </c>
      <c r="X464" s="9">
        <v>45776</v>
      </c>
      <c r="Y464" s="9">
        <v>46140</v>
      </c>
      <c r="Z464" s="12" t="s">
        <v>1707</v>
      </c>
    </row>
    <row r="465" spans="1:26" s="2" customFormat="1" ht="47.25" customHeight="1">
      <c r="A465" s="4" t="s">
        <v>28</v>
      </c>
      <c r="B465" s="4" t="s">
        <v>29</v>
      </c>
      <c r="C465" s="5" t="s">
        <v>1708</v>
      </c>
      <c r="D465" s="5" t="s">
        <v>1709</v>
      </c>
      <c r="E465" s="5" t="s">
        <v>1709</v>
      </c>
      <c r="F465" s="5" t="s">
        <v>5051</v>
      </c>
      <c r="G465" s="5" t="s">
        <v>1710</v>
      </c>
      <c r="H465" s="6" t="s">
        <v>5407</v>
      </c>
      <c r="I465" s="6">
        <v>1</v>
      </c>
      <c r="J465" s="5" t="s">
        <v>1710</v>
      </c>
      <c r="K465" s="6">
        <v>1</v>
      </c>
      <c r="L465" s="6">
        <v>450000</v>
      </c>
      <c r="M465" s="6">
        <v>450000</v>
      </c>
      <c r="N465" s="6">
        <v>500</v>
      </c>
      <c r="O465" s="6">
        <v>500</v>
      </c>
      <c r="P465" s="6" t="s">
        <v>33</v>
      </c>
      <c r="Q465" s="6">
        <v>150</v>
      </c>
      <c r="R465" s="6">
        <v>50</v>
      </c>
      <c r="S465" s="6">
        <v>100</v>
      </c>
      <c r="T465" s="6" t="s">
        <v>33</v>
      </c>
      <c r="U465" s="55">
        <v>200</v>
      </c>
      <c r="V465" s="9">
        <v>45768</v>
      </c>
      <c r="W465" s="9">
        <v>45768</v>
      </c>
      <c r="X465" s="9">
        <v>45776</v>
      </c>
      <c r="Y465" s="9">
        <v>46140</v>
      </c>
      <c r="Z465" s="12" t="s">
        <v>1711</v>
      </c>
    </row>
    <row r="466" spans="1:26" s="2" customFormat="1" ht="47.25" customHeight="1">
      <c r="A466" s="4" t="s">
        <v>28</v>
      </c>
      <c r="B466" s="4" t="s">
        <v>29</v>
      </c>
      <c r="C466" s="5" t="s">
        <v>1712</v>
      </c>
      <c r="D466" s="5" t="s">
        <v>1469</v>
      </c>
      <c r="E466" s="5" t="s">
        <v>1469</v>
      </c>
      <c r="F466" s="5" t="s">
        <v>5096</v>
      </c>
      <c r="G466" s="5" t="s">
        <v>1470</v>
      </c>
      <c r="H466" s="6" t="s">
        <v>5353</v>
      </c>
      <c r="I466" s="6">
        <v>1</v>
      </c>
      <c r="J466" s="5" t="s">
        <v>1470</v>
      </c>
      <c r="K466" s="6">
        <v>1</v>
      </c>
      <c r="L466" s="6">
        <v>450000</v>
      </c>
      <c r="M466" s="6">
        <v>450000</v>
      </c>
      <c r="N466" s="6">
        <v>500</v>
      </c>
      <c r="O466" s="6">
        <v>500</v>
      </c>
      <c r="P466" s="6" t="s">
        <v>33</v>
      </c>
      <c r="Q466" s="6">
        <v>150</v>
      </c>
      <c r="R466" s="6">
        <v>50</v>
      </c>
      <c r="S466" s="6">
        <v>100</v>
      </c>
      <c r="T466" s="6" t="s">
        <v>33</v>
      </c>
      <c r="U466" s="55">
        <v>200</v>
      </c>
      <c r="V466" s="9">
        <v>45768</v>
      </c>
      <c r="W466" s="9">
        <v>45768</v>
      </c>
      <c r="X466" s="9">
        <v>45778</v>
      </c>
      <c r="Y466" s="9">
        <v>46142</v>
      </c>
      <c r="Z466" s="12" t="s">
        <v>1713</v>
      </c>
    </row>
    <row r="467" spans="1:26" s="2" customFormat="1" ht="47.25" customHeight="1">
      <c r="A467" s="4" t="s">
        <v>28</v>
      </c>
      <c r="B467" s="4" t="s">
        <v>29</v>
      </c>
      <c r="C467" s="5" t="s">
        <v>1714</v>
      </c>
      <c r="D467" s="5" t="s">
        <v>561</v>
      </c>
      <c r="E467" s="5" t="s">
        <v>561</v>
      </c>
      <c r="F467" s="5" t="s">
        <v>5079</v>
      </c>
      <c r="G467" s="5" t="s">
        <v>562</v>
      </c>
      <c r="H467" s="6" t="s">
        <v>5269</v>
      </c>
      <c r="I467" s="6">
        <v>1</v>
      </c>
      <c r="J467" s="5" t="s">
        <v>562</v>
      </c>
      <c r="K467" s="6">
        <v>1</v>
      </c>
      <c r="L467" s="6">
        <v>450000</v>
      </c>
      <c r="M467" s="6">
        <v>450000</v>
      </c>
      <c r="N467" s="6">
        <v>500</v>
      </c>
      <c r="O467" s="6">
        <v>500</v>
      </c>
      <c r="P467" s="6" t="s">
        <v>33</v>
      </c>
      <c r="Q467" s="6">
        <v>150</v>
      </c>
      <c r="R467" s="6">
        <v>50</v>
      </c>
      <c r="S467" s="6">
        <v>100</v>
      </c>
      <c r="T467" s="6" t="s">
        <v>33</v>
      </c>
      <c r="U467" s="55">
        <v>200</v>
      </c>
      <c r="V467" s="9">
        <v>45768</v>
      </c>
      <c r="W467" s="9">
        <v>45768</v>
      </c>
      <c r="X467" s="9">
        <v>45772</v>
      </c>
      <c r="Y467" s="9">
        <v>46136</v>
      </c>
      <c r="Z467" s="12" t="s">
        <v>1715</v>
      </c>
    </row>
    <row r="468" spans="1:26" s="2" customFormat="1" ht="47.25" customHeight="1">
      <c r="A468" s="4" t="s">
        <v>28</v>
      </c>
      <c r="B468" s="4" t="s">
        <v>29</v>
      </c>
      <c r="C468" s="5" t="s">
        <v>1716</v>
      </c>
      <c r="D468" s="5" t="s">
        <v>1717</v>
      </c>
      <c r="E468" s="5" t="s">
        <v>1717</v>
      </c>
      <c r="F468" s="5" t="s">
        <v>5156</v>
      </c>
      <c r="G468" s="5" t="s">
        <v>1718</v>
      </c>
      <c r="H468" s="6" t="s">
        <v>5447</v>
      </c>
      <c r="I468" s="6">
        <v>1</v>
      </c>
      <c r="J468" s="5" t="s">
        <v>1718</v>
      </c>
      <c r="K468" s="6">
        <v>1</v>
      </c>
      <c r="L468" s="6">
        <v>450000</v>
      </c>
      <c r="M468" s="6">
        <v>450000</v>
      </c>
      <c r="N468" s="6">
        <v>500</v>
      </c>
      <c r="O468" s="6">
        <v>500</v>
      </c>
      <c r="P468" s="6" t="s">
        <v>33</v>
      </c>
      <c r="Q468" s="6">
        <v>150</v>
      </c>
      <c r="R468" s="6">
        <v>50</v>
      </c>
      <c r="S468" s="6">
        <v>100</v>
      </c>
      <c r="T468" s="6" t="s">
        <v>33</v>
      </c>
      <c r="U468" s="55">
        <v>200</v>
      </c>
      <c r="V468" s="9">
        <v>45768</v>
      </c>
      <c r="W468" s="9">
        <v>45768</v>
      </c>
      <c r="X468" s="9">
        <v>45773</v>
      </c>
      <c r="Y468" s="9">
        <v>46137</v>
      </c>
      <c r="Z468" s="12" t="s">
        <v>1719</v>
      </c>
    </row>
    <row r="469" spans="1:26" s="2" customFormat="1" ht="47.25" customHeight="1">
      <c r="A469" s="4" t="s">
        <v>28</v>
      </c>
      <c r="B469" s="4" t="s">
        <v>29</v>
      </c>
      <c r="C469" s="5" t="s">
        <v>1720</v>
      </c>
      <c r="D469" s="5" t="s">
        <v>1721</v>
      </c>
      <c r="E469" s="5" t="s">
        <v>1721</v>
      </c>
      <c r="F469" s="5" t="s">
        <v>5047</v>
      </c>
      <c r="G469" s="5" t="s">
        <v>1722</v>
      </c>
      <c r="H469" s="6" t="s">
        <v>5386</v>
      </c>
      <c r="I469" s="6">
        <v>1</v>
      </c>
      <c r="J469" s="5" t="s">
        <v>1722</v>
      </c>
      <c r="K469" s="6">
        <v>1</v>
      </c>
      <c r="L469" s="6">
        <v>450000</v>
      </c>
      <c r="M469" s="6">
        <v>450000</v>
      </c>
      <c r="N469" s="6">
        <v>500</v>
      </c>
      <c r="O469" s="6">
        <v>500</v>
      </c>
      <c r="P469" s="6" t="s">
        <v>33</v>
      </c>
      <c r="Q469" s="6">
        <v>150</v>
      </c>
      <c r="R469" s="6">
        <v>50</v>
      </c>
      <c r="S469" s="6">
        <v>100</v>
      </c>
      <c r="T469" s="6" t="s">
        <v>33</v>
      </c>
      <c r="U469" s="55">
        <v>200</v>
      </c>
      <c r="V469" s="9">
        <v>45768</v>
      </c>
      <c r="W469" s="9">
        <v>45768</v>
      </c>
      <c r="X469" s="9">
        <v>45775</v>
      </c>
      <c r="Y469" s="9">
        <v>46139</v>
      </c>
      <c r="Z469" s="12" t="s">
        <v>1723</v>
      </c>
    </row>
    <row r="470" spans="1:26" s="2" customFormat="1" ht="47.25" customHeight="1">
      <c r="A470" s="4" t="s">
        <v>28</v>
      </c>
      <c r="B470" s="4" t="s">
        <v>29</v>
      </c>
      <c r="C470" s="5" t="s">
        <v>1724</v>
      </c>
      <c r="D470" s="5" t="s">
        <v>409</v>
      </c>
      <c r="E470" s="5" t="s">
        <v>409</v>
      </c>
      <c r="F470" s="5" t="s">
        <v>5047</v>
      </c>
      <c r="G470" s="5" t="s">
        <v>410</v>
      </c>
      <c r="H470" s="6" t="s">
        <v>5276</v>
      </c>
      <c r="I470" s="6">
        <v>1</v>
      </c>
      <c r="J470" s="5" t="s">
        <v>410</v>
      </c>
      <c r="K470" s="6">
        <v>1</v>
      </c>
      <c r="L470" s="6">
        <v>450000</v>
      </c>
      <c r="M470" s="6">
        <v>450000</v>
      </c>
      <c r="N470" s="6">
        <v>500</v>
      </c>
      <c r="O470" s="6">
        <v>500</v>
      </c>
      <c r="P470" s="6" t="s">
        <v>33</v>
      </c>
      <c r="Q470" s="6">
        <v>150</v>
      </c>
      <c r="R470" s="6">
        <v>50</v>
      </c>
      <c r="S470" s="6">
        <v>100</v>
      </c>
      <c r="T470" s="6" t="s">
        <v>33</v>
      </c>
      <c r="U470" s="55">
        <v>200</v>
      </c>
      <c r="V470" s="9">
        <v>45768</v>
      </c>
      <c r="W470" s="9">
        <v>45768</v>
      </c>
      <c r="X470" s="9">
        <v>45775</v>
      </c>
      <c r="Y470" s="9">
        <v>46139</v>
      </c>
      <c r="Z470" s="12" t="s">
        <v>1725</v>
      </c>
    </row>
    <row r="471" spans="1:26" s="2" customFormat="1" ht="47.25" customHeight="1">
      <c r="A471" s="4" t="s">
        <v>28</v>
      </c>
      <c r="B471" s="4" t="s">
        <v>29</v>
      </c>
      <c r="C471" s="5" t="s">
        <v>1726</v>
      </c>
      <c r="D471" s="5" t="s">
        <v>1727</v>
      </c>
      <c r="E471" s="5" t="s">
        <v>1727</v>
      </c>
      <c r="F471" s="5" t="s">
        <v>5030</v>
      </c>
      <c r="G471" s="5" t="s">
        <v>1728</v>
      </c>
      <c r="H471" s="6" t="s">
        <v>5273</v>
      </c>
      <c r="I471" s="6">
        <v>1</v>
      </c>
      <c r="J471" s="5" t="s">
        <v>1728</v>
      </c>
      <c r="K471" s="6">
        <v>1</v>
      </c>
      <c r="L471" s="6">
        <v>450000</v>
      </c>
      <c r="M471" s="6">
        <v>450000</v>
      </c>
      <c r="N471" s="6">
        <v>500</v>
      </c>
      <c r="O471" s="6">
        <v>500</v>
      </c>
      <c r="P471" s="6" t="s">
        <v>33</v>
      </c>
      <c r="Q471" s="6">
        <v>150</v>
      </c>
      <c r="R471" s="6">
        <v>50</v>
      </c>
      <c r="S471" s="6">
        <v>100</v>
      </c>
      <c r="T471" s="6" t="s">
        <v>33</v>
      </c>
      <c r="U471" s="55">
        <v>200</v>
      </c>
      <c r="V471" s="9">
        <v>45768</v>
      </c>
      <c r="W471" s="9">
        <v>45768</v>
      </c>
      <c r="X471" s="9">
        <v>45776</v>
      </c>
      <c r="Y471" s="9">
        <v>46140</v>
      </c>
      <c r="Z471" s="12" t="s">
        <v>1729</v>
      </c>
    </row>
    <row r="472" spans="1:26" s="2" customFormat="1" ht="47.25" customHeight="1">
      <c r="A472" s="4" t="s">
        <v>28</v>
      </c>
      <c r="B472" s="4" t="s">
        <v>29</v>
      </c>
      <c r="C472" s="5" t="s">
        <v>1730</v>
      </c>
      <c r="D472" s="5" t="s">
        <v>1731</v>
      </c>
      <c r="E472" s="5" t="s">
        <v>1731</v>
      </c>
      <c r="F472" s="5" t="s">
        <v>5012</v>
      </c>
      <c r="G472" s="5" t="s">
        <v>1732</v>
      </c>
      <c r="H472" s="6" t="s">
        <v>5546</v>
      </c>
      <c r="I472" s="6">
        <v>1</v>
      </c>
      <c r="J472" s="5" t="s">
        <v>1732</v>
      </c>
      <c r="K472" s="6">
        <v>1</v>
      </c>
      <c r="L472" s="6">
        <v>450000</v>
      </c>
      <c r="M472" s="6">
        <v>450000</v>
      </c>
      <c r="N472" s="6">
        <v>500</v>
      </c>
      <c r="O472" s="6">
        <v>500</v>
      </c>
      <c r="P472" s="6" t="s">
        <v>33</v>
      </c>
      <c r="Q472" s="6">
        <v>150</v>
      </c>
      <c r="R472" s="6">
        <v>50</v>
      </c>
      <c r="S472" s="6">
        <v>100</v>
      </c>
      <c r="T472" s="6" t="s">
        <v>33</v>
      </c>
      <c r="U472" s="55">
        <v>200</v>
      </c>
      <c r="V472" s="9">
        <v>45768</v>
      </c>
      <c r="W472" s="9">
        <v>45768</v>
      </c>
      <c r="X472" s="9">
        <v>45777</v>
      </c>
      <c r="Y472" s="9">
        <v>46141</v>
      </c>
      <c r="Z472" s="12" t="s">
        <v>1733</v>
      </c>
    </row>
    <row r="473" spans="1:26" s="2" customFormat="1" ht="47.25" customHeight="1">
      <c r="A473" s="4" t="s">
        <v>28</v>
      </c>
      <c r="B473" s="4" t="s">
        <v>29</v>
      </c>
      <c r="C473" s="5" t="s">
        <v>1734</v>
      </c>
      <c r="D473" s="5" t="s">
        <v>1735</v>
      </c>
      <c r="E473" s="5" t="s">
        <v>1735</v>
      </c>
      <c r="F473" s="5" t="s">
        <v>5018</v>
      </c>
      <c r="G473" s="5" t="s">
        <v>1736</v>
      </c>
      <c r="H473" s="6" t="s">
        <v>5376</v>
      </c>
      <c r="I473" s="6">
        <v>1</v>
      </c>
      <c r="J473" s="5" t="s">
        <v>1736</v>
      </c>
      <c r="K473" s="6">
        <v>1</v>
      </c>
      <c r="L473" s="6">
        <v>450000</v>
      </c>
      <c r="M473" s="6">
        <v>450000</v>
      </c>
      <c r="N473" s="6">
        <v>500</v>
      </c>
      <c r="O473" s="6">
        <v>500</v>
      </c>
      <c r="P473" s="6" t="s">
        <v>33</v>
      </c>
      <c r="Q473" s="6">
        <v>150</v>
      </c>
      <c r="R473" s="6">
        <v>50</v>
      </c>
      <c r="S473" s="6">
        <v>100</v>
      </c>
      <c r="T473" s="6" t="s">
        <v>33</v>
      </c>
      <c r="U473" s="55">
        <v>200</v>
      </c>
      <c r="V473" s="9">
        <v>45768</v>
      </c>
      <c r="W473" s="9">
        <v>45768</v>
      </c>
      <c r="X473" s="9">
        <v>45777</v>
      </c>
      <c r="Y473" s="9">
        <v>46141</v>
      </c>
      <c r="Z473" s="12" t="s">
        <v>1737</v>
      </c>
    </row>
    <row r="474" spans="1:26" s="2" customFormat="1" ht="47.25" customHeight="1">
      <c r="A474" s="4" t="s">
        <v>28</v>
      </c>
      <c r="B474" s="4" t="s">
        <v>29</v>
      </c>
      <c r="C474" s="5" t="s">
        <v>1738</v>
      </c>
      <c r="D474" s="5" t="s">
        <v>1739</v>
      </c>
      <c r="E474" s="5" t="s">
        <v>1739</v>
      </c>
      <c r="F474" s="5" t="s">
        <v>5038</v>
      </c>
      <c r="G474" s="5" t="s">
        <v>1740</v>
      </c>
      <c r="H474" s="6" t="s">
        <v>5342</v>
      </c>
      <c r="I474" s="6">
        <v>1</v>
      </c>
      <c r="J474" s="5" t="s">
        <v>1740</v>
      </c>
      <c r="K474" s="6">
        <v>1</v>
      </c>
      <c r="L474" s="6">
        <v>450000</v>
      </c>
      <c r="M474" s="6">
        <v>450000</v>
      </c>
      <c r="N474" s="6">
        <v>500</v>
      </c>
      <c r="O474" s="6">
        <v>500</v>
      </c>
      <c r="P474" s="6" t="s">
        <v>33</v>
      </c>
      <c r="Q474" s="6">
        <v>150</v>
      </c>
      <c r="R474" s="6">
        <v>50</v>
      </c>
      <c r="S474" s="6">
        <v>100</v>
      </c>
      <c r="T474" s="6" t="s">
        <v>33</v>
      </c>
      <c r="U474" s="55">
        <v>200</v>
      </c>
      <c r="V474" s="9">
        <v>45768</v>
      </c>
      <c r="W474" s="9">
        <v>45768</v>
      </c>
      <c r="X474" s="9">
        <v>45777</v>
      </c>
      <c r="Y474" s="9">
        <v>46141</v>
      </c>
      <c r="Z474" s="12" t="s">
        <v>1741</v>
      </c>
    </row>
    <row r="475" spans="1:26" s="2" customFormat="1" ht="47.25" customHeight="1">
      <c r="A475" s="4" t="s">
        <v>28</v>
      </c>
      <c r="B475" s="4" t="s">
        <v>29</v>
      </c>
      <c r="C475" s="5" t="s">
        <v>1742</v>
      </c>
      <c r="D475" s="5" t="s">
        <v>1743</v>
      </c>
      <c r="E475" s="5" t="s">
        <v>1743</v>
      </c>
      <c r="F475" s="5" t="s">
        <v>5006</v>
      </c>
      <c r="G475" s="5" t="s">
        <v>1744</v>
      </c>
      <c r="H475" s="6" t="s">
        <v>5378</v>
      </c>
      <c r="I475" s="6">
        <v>1</v>
      </c>
      <c r="J475" s="5" t="s">
        <v>1744</v>
      </c>
      <c r="K475" s="6">
        <v>1</v>
      </c>
      <c r="L475" s="6">
        <v>450000</v>
      </c>
      <c r="M475" s="6">
        <v>450000</v>
      </c>
      <c r="N475" s="6">
        <v>500</v>
      </c>
      <c r="O475" s="6">
        <v>500</v>
      </c>
      <c r="P475" s="6" t="s">
        <v>33</v>
      </c>
      <c r="Q475" s="6">
        <v>150</v>
      </c>
      <c r="R475" s="6">
        <v>50</v>
      </c>
      <c r="S475" s="6">
        <v>100</v>
      </c>
      <c r="T475" s="6" t="s">
        <v>33</v>
      </c>
      <c r="U475" s="55">
        <v>200</v>
      </c>
      <c r="V475" s="9">
        <v>45768</v>
      </c>
      <c r="W475" s="9">
        <v>45768</v>
      </c>
      <c r="X475" s="9">
        <v>45777</v>
      </c>
      <c r="Y475" s="9">
        <v>46141</v>
      </c>
      <c r="Z475" s="12" t="s">
        <v>1745</v>
      </c>
    </row>
    <row r="476" spans="1:26" s="2" customFormat="1" ht="47.25" customHeight="1">
      <c r="A476" s="4" t="s">
        <v>28</v>
      </c>
      <c r="B476" s="4" t="s">
        <v>29</v>
      </c>
      <c r="C476" s="5" t="s">
        <v>1746</v>
      </c>
      <c r="D476" s="5" t="s">
        <v>1747</v>
      </c>
      <c r="E476" s="5" t="s">
        <v>1747</v>
      </c>
      <c r="F476" s="5" t="s">
        <v>5081</v>
      </c>
      <c r="G476" s="5" t="s">
        <v>1748</v>
      </c>
      <c r="H476" s="6" t="s">
        <v>5335</v>
      </c>
      <c r="I476" s="6">
        <v>1</v>
      </c>
      <c r="J476" s="5" t="s">
        <v>1748</v>
      </c>
      <c r="K476" s="6">
        <v>1</v>
      </c>
      <c r="L476" s="6">
        <v>450000</v>
      </c>
      <c r="M476" s="6">
        <v>450000</v>
      </c>
      <c r="N476" s="6">
        <v>500</v>
      </c>
      <c r="O476" s="6">
        <v>500</v>
      </c>
      <c r="P476" s="6" t="s">
        <v>33</v>
      </c>
      <c r="Q476" s="6">
        <v>150</v>
      </c>
      <c r="R476" s="6">
        <v>50</v>
      </c>
      <c r="S476" s="6">
        <v>100</v>
      </c>
      <c r="T476" s="6" t="s">
        <v>33</v>
      </c>
      <c r="U476" s="55">
        <v>200</v>
      </c>
      <c r="V476" s="9">
        <v>45768</v>
      </c>
      <c r="W476" s="9">
        <v>45768</v>
      </c>
      <c r="X476" s="9">
        <v>45777</v>
      </c>
      <c r="Y476" s="9">
        <v>46141</v>
      </c>
      <c r="Z476" s="12" t="s">
        <v>1749</v>
      </c>
    </row>
    <row r="477" spans="1:26" s="2" customFormat="1" ht="47.25" customHeight="1">
      <c r="A477" s="4" t="s">
        <v>28</v>
      </c>
      <c r="B477" s="4" t="s">
        <v>29</v>
      </c>
      <c r="C477" s="5" t="s">
        <v>1750</v>
      </c>
      <c r="D477" s="5" t="s">
        <v>1751</v>
      </c>
      <c r="E477" s="5" t="s">
        <v>1751</v>
      </c>
      <c r="F477" s="5" t="s">
        <v>5071</v>
      </c>
      <c r="G477" s="5" t="s">
        <v>1752</v>
      </c>
      <c r="H477" s="6" t="s">
        <v>5370</v>
      </c>
      <c r="I477" s="6">
        <v>1</v>
      </c>
      <c r="J477" s="5" t="s">
        <v>1752</v>
      </c>
      <c r="K477" s="6">
        <v>1</v>
      </c>
      <c r="L477" s="6">
        <v>450000</v>
      </c>
      <c r="M477" s="6">
        <v>450000</v>
      </c>
      <c r="N477" s="6">
        <v>500</v>
      </c>
      <c r="O477" s="6">
        <v>500</v>
      </c>
      <c r="P477" s="6" t="s">
        <v>33</v>
      </c>
      <c r="Q477" s="6">
        <v>150</v>
      </c>
      <c r="R477" s="6">
        <v>50</v>
      </c>
      <c r="S477" s="6">
        <v>100</v>
      </c>
      <c r="T477" s="6" t="s">
        <v>33</v>
      </c>
      <c r="U477" s="55">
        <v>200</v>
      </c>
      <c r="V477" s="9">
        <v>45769</v>
      </c>
      <c r="W477" s="9">
        <v>45769</v>
      </c>
      <c r="X477" s="9">
        <v>45770</v>
      </c>
      <c r="Y477" s="9">
        <v>46134</v>
      </c>
      <c r="Z477" s="12" t="s">
        <v>1753</v>
      </c>
    </row>
    <row r="478" spans="1:26" s="2" customFormat="1" ht="47.25" customHeight="1">
      <c r="A478" s="4" t="s">
        <v>28</v>
      </c>
      <c r="B478" s="4" t="s">
        <v>29</v>
      </c>
      <c r="C478" s="5" t="s">
        <v>1754</v>
      </c>
      <c r="D478" s="5" t="s">
        <v>1596</v>
      </c>
      <c r="E478" s="5" t="s">
        <v>1596</v>
      </c>
      <c r="F478" s="5" t="s">
        <v>5017</v>
      </c>
      <c r="G478" s="5" t="s">
        <v>1597</v>
      </c>
      <c r="H478" s="6" t="s">
        <v>5533</v>
      </c>
      <c r="I478" s="6">
        <v>1</v>
      </c>
      <c r="J478" s="5" t="s">
        <v>1597</v>
      </c>
      <c r="K478" s="6">
        <v>1</v>
      </c>
      <c r="L478" s="6">
        <v>450000</v>
      </c>
      <c r="M478" s="6">
        <v>450000</v>
      </c>
      <c r="N478" s="6">
        <v>500</v>
      </c>
      <c r="O478" s="6">
        <v>500</v>
      </c>
      <c r="P478" s="6" t="s">
        <v>33</v>
      </c>
      <c r="Q478" s="6">
        <v>150</v>
      </c>
      <c r="R478" s="6">
        <v>50</v>
      </c>
      <c r="S478" s="6">
        <v>100</v>
      </c>
      <c r="T478" s="6" t="s">
        <v>33</v>
      </c>
      <c r="U478" s="55">
        <v>200</v>
      </c>
      <c r="V478" s="9">
        <v>45769</v>
      </c>
      <c r="W478" s="9">
        <v>45769</v>
      </c>
      <c r="X478" s="9">
        <v>45770</v>
      </c>
      <c r="Y478" s="9">
        <v>46134</v>
      </c>
      <c r="Z478" s="12" t="s">
        <v>1755</v>
      </c>
    </row>
    <row r="479" spans="1:26" s="2" customFormat="1" ht="47.25" customHeight="1">
      <c r="A479" s="4" t="s">
        <v>28</v>
      </c>
      <c r="B479" s="4" t="s">
        <v>29</v>
      </c>
      <c r="C479" s="5" t="s">
        <v>1756</v>
      </c>
      <c r="D479" s="5" t="s">
        <v>583</v>
      </c>
      <c r="E479" s="5" t="s">
        <v>583</v>
      </c>
      <c r="F479" s="5" t="s">
        <v>5080</v>
      </c>
      <c r="G479" s="5" t="s">
        <v>584</v>
      </c>
      <c r="H479" s="6" t="s">
        <v>5375</v>
      </c>
      <c r="I479" s="6">
        <v>1</v>
      </c>
      <c r="J479" s="5" t="s">
        <v>584</v>
      </c>
      <c r="K479" s="6">
        <v>1</v>
      </c>
      <c r="L479" s="6">
        <v>450000</v>
      </c>
      <c r="M479" s="6">
        <v>450000</v>
      </c>
      <c r="N479" s="6">
        <v>500</v>
      </c>
      <c r="O479" s="6">
        <v>500</v>
      </c>
      <c r="P479" s="6" t="s">
        <v>33</v>
      </c>
      <c r="Q479" s="6">
        <v>150</v>
      </c>
      <c r="R479" s="6">
        <v>50</v>
      </c>
      <c r="S479" s="6">
        <v>100</v>
      </c>
      <c r="T479" s="6" t="s">
        <v>33</v>
      </c>
      <c r="U479" s="55">
        <v>200</v>
      </c>
      <c r="V479" s="9">
        <v>45769</v>
      </c>
      <c r="W479" s="9">
        <v>45769</v>
      </c>
      <c r="X479" s="9">
        <v>45770</v>
      </c>
      <c r="Y479" s="9">
        <v>46134</v>
      </c>
      <c r="Z479" s="12" t="s">
        <v>1757</v>
      </c>
    </row>
    <row r="480" spans="1:26" s="2" customFormat="1" ht="47.25" customHeight="1">
      <c r="A480" s="4" t="s">
        <v>28</v>
      </c>
      <c r="B480" s="4" t="s">
        <v>29</v>
      </c>
      <c r="C480" s="5" t="s">
        <v>1758</v>
      </c>
      <c r="D480" s="5" t="s">
        <v>561</v>
      </c>
      <c r="E480" s="5" t="s">
        <v>561</v>
      </c>
      <c r="F480" s="5" t="s">
        <v>5079</v>
      </c>
      <c r="G480" s="5" t="s">
        <v>562</v>
      </c>
      <c r="H480" s="6" t="s">
        <v>5269</v>
      </c>
      <c r="I480" s="6">
        <v>1</v>
      </c>
      <c r="J480" s="5" t="s">
        <v>562</v>
      </c>
      <c r="K480" s="6">
        <v>1</v>
      </c>
      <c r="L480" s="6">
        <v>450000</v>
      </c>
      <c r="M480" s="6">
        <v>450000</v>
      </c>
      <c r="N480" s="6">
        <v>500</v>
      </c>
      <c r="O480" s="6">
        <v>500</v>
      </c>
      <c r="P480" s="6" t="s">
        <v>33</v>
      </c>
      <c r="Q480" s="6">
        <v>150</v>
      </c>
      <c r="R480" s="6">
        <v>50</v>
      </c>
      <c r="S480" s="6">
        <v>100</v>
      </c>
      <c r="T480" s="6" t="s">
        <v>33</v>
      </c>
      <c r="U480" s="55">
        <v>200</v>
      </c>
      <c r="V480" s="9">
        <v>45769</v>
      </c>
      <c r="W480" s="9">
        <v>45769</v>
      </c>
      <c r="X480" s="9">
        <v>45770</v>
      </c>
      <c r="Y480" s="9">
        <v>46134</v>
      </c>
      <c r="Z480" s="12" t="s">
        <v>1759</v>
      </c>
    </row>
    <row r="481" spans="1:26" s="2" customFormat="1" ht="47.25" customHeight="1">
      <c r="A481" s="4" t="s">
        <v>42</v>
      </c>
      <c r="B481" s="4" t="s">
        <v>29</v>
      </c>
      <c r="C481" s="5" t="s">
        <v>1760</v>
      </c>
      <c r="D481" s="5" t="s">
        <v>1761</v>
      </c>
      <c r="E481" s="5" t="s">
        <v>1761</v>
      </c>
      <c r="F481" s="5" t="s">
        <v>5048</v>
      </c>
      <c r="G481" s="5" t="s">
        <v>1762</v>
      </c>
      <c r="H481" s="6" t="s">
        <v>5547</v>
      </c>
      <c r="I481" s="6">
        <v>1</v>
      </c>
      <c r="J481" s="5" t="s">
        <v>1762</v>
      </c>
      <c r="K481" s="6">
        <v>1</v>
      </c>
      <c r="L481" s="6">
        <v>450000</v>
      </c>
      <c r="M481" s="6">
        <v>450000</v>
      </c>
      <c r="N481" s="6">
        <v>500</v>
      </c>
      <c r="O481" s="6">
        <v>500</v>
      </c>
      <c r="P481" s="6" t="s">
        <v>33</v>
      </c>
      <c r="Q481" s="6">
        <v>150</v>
      </c>
      <c r="R481" s="6">
        <v>50</v>
      </c>
      <c r="S481" s="6">
        <v>100</v>
      </c>
      <c r="T481" s="6" t="s">
        <v>33</v>
      </c>
      <c r="U481" s="55">
        <v>200</v>
      </c>
      <c r="V481" s="9">
        <v>45769</v>
      </c>
      <c r="W481" s="9">
        <v>45769</v>
      </c>
      <c r="X481" s="9">
        <v>45770</v>
      </c>
      <c r="Y481" s="9">
        <v>46134</v>
      </c>
      <c r="Z481" s="12" t="s">
        <v>1763</v>
      </c>
    </row>
    <row r="482" spans="1:26" s="2" customFormat="1" ht="47.25" customHeight="1">
      <c r="A482" s="4" t="s">
        <v>42</v>
      </c>
      <c r="B482" s="4" t="s">
        <v>29</v>
      </c>
      <c r="C482" s="5" t="s">
        <v>1764</v>
      </c>
      <c r="D482" s="5" t="s">
        <v>381</v>
      </c>
      <c r="E482" s="5" t="s">
        <v>381</v>
      </c>
      <c r="F482" s="5" t="s">
        <v>5062</v>
      </c>
      <c r="G482" s="5" t="s">
        <v>382</v>
      </c>
      <c r="H482" s="6" t="s">
        <v>5338</v>
      </c>
      <c r="I482" s="6">
        <v>1</v>
      </c>
      <c r="J482" s="5" t="s">
        <v>382</v>
      </c>
      <c r="K482" s="6">
        <v>1</v>
      </c>
      <c r="L482" s="6">
        <v>450000</v>
      </c>
      <c r="M482" s="6">
        <v>450000</v>
      </c>
      <c r="N482" s="6">
        <v>500</v>
      </c>
      <c r="O482" s="6">
        <v>500</v>
      </c>
      <c r="P482" s="6" t="s">
        <v>33</v>
      </c>
      <c r="Q482" s="6">
        <v>150</v>
      </c>
      <c r="R482" s="6">
        <v>50</v>
      </c>
      <c r="S482" s="6">
        <v>100</v>
      </c>
      <c r="T482" s="6" t="s">
        <v>33</v>
      </c>
      <c r="U482" s="55">
        <v>200</v>
      </c>
      <c r="V482" s="9">
        <v>45769</v>
      </c>
      <c r="W482" s="9">
        <v>45769</v>
      </c>
      <c r="X482" s="9">
        <v>45770</v>
      </c>
      <c r="Y482" s="9">
        <v>46134</v>
      </c>
      <c r="Z482" s="12" t="s">
        <v>1765</v>
      </c>
    </row>
    <row r="483" spans="1:26" s="2" customFormat="1" ht="47.25" customHeight="1">
      <c r="A483" s="4" t="s">
        <v>42</v>
      </c>
      <c r="B483" s="4" t="s">
        <v>29</v>
      </c>
      <c r="C483" s="5" t="s">
        <v>1766</v>
      </c>
      <c r="D483" s="5" t="s">
        <v>1767</v>
      </c>
      <c r="E483" s="5" t="s">
        <v>1767</v>
      </c>
      <c r="F483" s="5" t="s">
        <v>5047</v>
      </c>
      <c r="G483" s="5" t="s">
        <v>862</v>
      </c>
      <c r="H483" s="6" t="s">
        <v>5548</v>
      </c>
      <c r="I483" s="6">
        <v>1</v>
      </c>
      <c r="J483" s="5" t="s">
        <v>862</v>
      </c>
      <c r="K483" s="6">
        <v>1</v>
      </c>
      <c r="L483" s="6">
        <v>450000</v>
      </c>
      <c r="M483" s="6">
        <v>450000</v>
      </c>
      <c r="N483" s="6">
        <v>500</v>
      </c>
      <c r="O483" s="6">
        <v>500</v>
      </c>
      <c r="P483" s="6" t="s">
        <v>33</v>
      </c>
      <c r="Q483" s="6">
        <v>150</v>
      </c>
      <c r="R483" s="6">
        <v>50</v>
      </c>
      <c r="S483" s="6">
        <v>100</v>
      </c>
      <c r="T483" s="6" t="s">
        <v>33</v>
      </c>
      <c r="U483" s="55">
        <v>200</v>
      </c>
      <c r="V483" s="9">
        <v>45769</v>
      </c>
      <c r="W483" s="9">
        <v>45769</v>
      </c>
      <c r="X483" s="9">
        <v>45770</v>
      </c>
      <c r="Y483" s="9">
        <v>46134</v>
      </c>
      <c r="Z483" s="12" t="s">
        <v>1768</v>
      </c>
    </row>
    <row r="484" spans="1:26" s="2" customFormat="1" ht="47.25" customHeight="1">
      <c r="A484" s="4" t="s">
        <v>42</v>
      </c>
      <c r="B484" s="4" t="s">
        <v>29</v>
      </c>
      <c r="C484" s="5" t="s">
        <v>1769</v>
      </c>
      <c r="D484" s="5" t="s">
        <v>1770</v>
      </c>
      <c r="E484" s="5" t="s">
        <v>1770</v>
      </c>
      <c r="F484" s="5" t="s">
        <v>5032</v>
      </c>
      <c r="G484" s="5" t="s">
        <v>1771</v>
      </c>
      <c r="H484" s="6" t="s">
        <v>5549</v>
      </c>
      <c r="I484" s="6">
        <v>1</v>
      </c>
      <c r="J484" s="5" t="s">
        <v>1771</v>
      </c>
      <c r="K484" s="6">
        <v>1</v>
      </c>
      <c r="L484" s="6">
        <v>450000</v>
      </c>
      <c r="M484" s="6">
        <v>450000</v>
      </c>
      <c r="N484" s="6">
        <v>500</v>
      </c>
      <c r="O484" s="6">
        <v>500</v>
      </c>
      <c r="P484" s="6" t="s">
        <v>33</v>
      </c>
      <c r="Q484" s="6">
        <v>150</v>
      </c>
      <c r="R484" s="6">
        <v>50</v>
      </c>
      <c r="S484" s="6">
        <v>100</v>
      </c>
      <c r="T484" s="6" t="s">
        <v>33</v>
      </c>
      <c r="U484" s="55">
        <v>200</v>
      </c>
      <c r="V484" s="9">
        <v>45769</v>
      </c>
      <c r="W484" s="9">
        <v>45769</v>
      </c>
      <c r="X484" s="9">
        <v>45770</v>
      </c>
      <c r="Y484" s="9">
        <v>46134</v>
      </c>
      <c r="Z484" s="12" t="s">
        <v>1772</v>
      </c>
    </row>
    <row r="485" spans="1:26" s="2" customFormat="1" ht="47.25" customHeight="1">
      <c r="A485" s="4" t="s">
        <v>42</v>
      </c>
      <c r="B485" s="4" t="s">
        <v>29</v>
      </c>
      <c r="C485" s="5" t="s">
        <v>1773</v>
      </c>
      <c r="D485" s="5" t="s">
        <v>1774</v>
      </c>
      <c r="E485" s="5" t="s">
        <v>1774</v>
      </c>
      <c r="F485" s="5" t="s">
        <v>5155</v>
      </c>
      <c r="G485" s="5" t="s">
        <v>1775</v>
      </c>
      <c r="H485" s="6" t="s">
        <v>5550</v>
      </c>
      <c r="I485" s="6">
        <v>1</v>
      </c>
      <c r="J485" s="5" t="s">
        <v>1775</v>
      </c>
      <c r="K485" s="6">
        <v>1</v>
      </c>
      <c r="L485" s="6">
        <v>450000</v>
      </c>
      <c r="M485" s="6">
        <v>450000</v>
      </c>
      <c r="N485" s="6">
        <v>500</v>
      </c>
      <c r="O485" s="6">
        <v>500</v>
      </c>
      <c r="P485" s="6" t="s">
        <v>33</v>
      </c>
      <c r="Q485" s="6">
        <v>150</v>
      </c>
      <c r="R485" s="6">
        <v>50</v>
      </c>
      <c r="S485" s="6">
        <v>100</v>
      </c>
      <c r="T485" s="6" t="s">
        <v>33</v>
      </c>
      <c r="U485" s="55">
        <v>200</v>
      </c>
      <c r="V485" s="9">
        <v>45769</v>
      </c>
      <c r="W485" s="9">
        <v>45769</v>
      </c>
      <c r="X485" s="9">
        <v>45770</v>
      </c>
      <c r="Y485" s="9">
        <v>46134</v>
      </c>
      <c r="Z485" s="12" t="s">
        <v>1776</v>
      </c>
    </row>
    <row r="486" spans="1:26" s="2" customFormat="1" ht="47.25" customHeight="1">
      <c r="A486" s="4" t="s">
        <v>42</v>
      </c>
      <c r="B486" s="4" t="s">
        <v>29</v>
      </c>
      <c r="C486" s="5" t="s">
        <v>1777</v>
      </c>
      <c r="D486" s="5" t="s">
        <v>1774</v>
      </c>
      <c r="E486" s="5" t="s">
        <v>1774</v>
      </c>
      <c r="F486" s="5" t="s">
        <v>5155</v>
      </c>
      <c r="G486" s="5" t="s">
        <v>1775</v>
      </c>
      <c r="H486" s="6" t="s">
        <v>5550</v>
      </c>
      <c r="I486" s="6">
        <v>1</v>
      </c>
      <c r="J486" s="5" t="s">
        <v>1775</v>
      </c>
      <c r="K486" s="6">
        <v>1</v>
      </c>
      <c r="L486" s="6">
        <v>450000</v>
      </c>
      <c r="M486" s="6">
        <v>450000</v>
      </c>
      <c r="N486" s="6">
        <v>500</v>
      </c>
      <c r="O486" s="6">
        <v>500</v>
      </c>
      <c r="P486" s="6" t="s">
        <v>33</v>
      </c>
      <c r="Q486" s="6">
        <v>150</v>
      </c>
      <c r="R486" s="6">
        <v>50</v>
      </c>
      <c r="S486" s="6">
        <v>100</v>
      </c>
      <c r="T486" s="6" t="s">
        <v>33</v>
      </c>
      <c r="U486" s="55">
        <v>200</v>
      </c>
      <c r="V486" s="9">
        <v>45769</v>
      </c>
      <c r="W486" s="9">
        <v>45769</v>
      </c>
      <c r="X486" s="9">
        <v>45770</v>
      </c>
      <c r="Y486" s="9">
        <v>46134</v>
      </c>
      <c r="Z486" s="12" t="s">
        <v>1778</v>
      </c>
    </row>
    <row r="487" spans="1:26" s="2" customFormat="1" ht="47.25" customHeight="1">
      <c r="A487" s="4" t="s">
        <v>42</v>
      </c>
      <c r="B487" s="4" t="s">
        <v>29</v>
      </c>
      <c r="C487" s="5" t="s">
        <v>1779</v>
      </c>
      <c r="D487" s="5" t="s">
        <v>1780</v>
      </c>
      <c r="E487" s="5" t="s">
        <v>1780</v>
      </c>
      <c r="F487" s="5" t="s">
        <v>5157</v>
      </c>
      <c r="G487" s="5" t="s">
        <v>1781</v>
      </c>
      <c r="H487" s="6" t="s">
        <v>5399</v>
      </c>
      <c r="I487" s="6">
        <v>1</v>
      </c>
      <c r="J487" s="5" t="s">
        <v>1781</v>
      </c>
      <c r="K487" s="6">
        <v>1</v>
      </c>
      <c r="L487" s="6">
        <v>450000</v>
      </c>
      <c r="M487" s="6">
        <v>450000</v>
      </c>
      <c r="N487" s="6">
        <v>500</v>
      </c>
      <c r="O487" s="6">
        <v>500</v>
      </c>
      <c r="P487" s="6" t="s">
        <v>33</v>
      </c>
      <c r="Q487" s="6">
        <v>150</v>
      </c>
      <c r="R487" s="6">
        <v>50</v>
      </c>
      <c r="S487" s="6">
        <v>100</v>
      </c>
      <c r="T487" s="6" t="s">
        <v>33</v>
      </c>
      <c r="U487" s="55">
        <v>200</v>
      </c>
      <c r="V487" s="9">
        <v>45769</v>
      </c>
      <c r="W487" s="9">
        <v>45769</v>
      </c>
      <c r="X487" s="9">
        <v>45770</v>
      </c>
      <c r="Y487" s="9">
        <v>46134</v>
      </c>
      <c r="Z487" s="12" t="s">
        <v>1782</v>
      </c>
    </row>
    <row r="488" spans="1:26" s="2" customFormat="1" ht="47.25" customHeight="1">
      <c r="A488" s="4" t="s">
        <v>42</v>
      </c>
      <c r="B488" s="4" t="s">
        <v>29</v>
      </c>
      <c r="C488" s="5" t="s">
        <v>1783</v>
      </c>
      <c r="D488" s="5" t="s">
        <v>1784</v>
      </c>
      <c r="E488" s="5" t="s">
        <v>1784</v>
      </c>
      <c r="F488" s="5" t="s">
        <v>5158</v>
      </c>
      <c r="G488" s="5" t="s">
        <v>1785</v>
      </c>
      <c r="H488" s="6" t="s">
        <v>5371</v>
      </c>
      <c r="I488" s="6">
        <v>1</v>
      </c>
      <c r="J488" s="5" t="s">
        <v>1785</v>
      </c>
      <c r="K488" s="6">
        <v>1</v>
      </c>
      <c r="L488" s="6">
        <v>450000</v>
      </c>
      <c r="M488" s="6">
        <v>450000</v>
      </c>
      <c r="N488" s="6">
        <v>500</v>
      </c>
      <c r="O488" s="6">
        <v>500</v>
      </c>
      <c r="P488" s="6" t="s">
        <v>33</v>
      </c>
      <c r="Q488" s="6">
        <v>150</v>
      </c>
      <c r="R488" s="6">
        <v>50</v>
      </c>
      <c r="S488" s="6">
        <v>100</v>
      </c>
      <c r="T488" s="6" t="s">
        <v>33</v>
      </c>
      <c r="U488" s="55">
        <v>200</v>
      </c>
      <c r="V488" s="9">
        <v>45769</v>
      </c>
      <c r="W488" s="9">
        <v>45769</v>
      </c>
      <c r="X488" s="9">
        <v>45770</v>
      </c>
      <c r="Y488" s="9">
        <v>46134</v>
      </c>
      <c r="Z488" s="12" t="s">
        <v>1786</v>
      </c>
    </row>
    <row r="489" spans="1:26" s="2" customFormat="1" ht="47.25" customHeight="1">
      <c r="A489" s="4" t="s">
        <v>28</v>
      </c>
      <c r="B489" s="4" t="s">
        <v>29</v>
      </c>
      <c r="C489" s="5" t="s">
        <v>1787</v>
      </c>
      <c r="D489" s="5" t="s">
        <v>1469</v>
      </c>
      <c r="E489" s="5" t="s">
        <v>1469</v>
      </c>
      <c r="F489" s="5" t="s">
        <v>5096</v>
      </c>
      <c r="G489" s="5" t="s">
        <v>1470</v>
      </c>
      <c r="H489" s="6" t="s">
        <v>5353</v>
      </c>
      <c r="I489" s="6">
        <v>1</v>
      </c>
      <c r="J489" s="5" t="s">
        <v>1470</v>
      </c>
      <c r="K489" s="6">
        <v>1</v>
      </c>
      <c r="L489" s="6">
        <v>450000</v>
      </c>
      <c r="M489" s="6">
        <v>450000</v>
      </c>
      <c r="N489" s="6">
        <v>500</v>
      </c>
      <c r="O489" s="6">
        <v>500</v>
      </c>
      <c r="P489" s="6" t="s">
        <v>33</v>
      </c>
      <c r="Q489" s="6">
        <v>150</v>
      </c>
      <c r="R489" s="6">
        <v>50</v>
      </c>
      <c r="S489" s="6">
        <v>100</v>
      </c>
      <c r="T489" s="6" t="s">
        <v>33</v>
      </c>
      <c r="U489" s="55">
        <v>200</v>
      </c>
      <c r="V489" s="9">
        <v>45770</v>
      </c>
      <c r="W489" s="9">
        <v>45770</v>
      </c>
      <c r="X489" s="9">
        <v>45778</v>
      </c>
      <c r="Y489" s="9">
        <v>46142</v>
      </c>
      <c r="Z489" s="12" t="s">
        <v>1788</v>
      </c>
    </row>
    <row r="490" spans="1:26" s="2" customFormat="1" ht="47.25" customHeight="1">
      <c r="A490" s="4" t="s">
        <v>28</v>
      </c>
      <c r="B490" s="4" t="s">
        <v>29</v>
      </c>
      <c r="C490" s="5" t="s">
        <v>1789</v>
      </c>
      <c r="D490" s="5" t="s">
        <v>1469</v>
      </c>
      <c r="E490" s="5" t="s">
        <v>1469</v>
      </c>
      <c r="F490" s="5" t="s">
        <v>5096</v>
      </c>
      <c r="G490" s="5" t="s">
        <v>1470</v>
      </c>
      <c r="H490" s="6" t="s">
        <v>5353</v>
      </c>
      <c r="I490" s="6">
        <v>1</v>
      </c>
      <c r="J490" s="5" t="s">
        <v>1470</v>
      </c>
      <c r="K490" s="6">
        <v>1</v>
      </c>
      <c r="L490" s="6">
        <v>450000</v>
      </c>
      <c r="M490" s="6">
        <v>450000</v>
      </c>
      <c r="N490" s="6">
        <v>500</v>
      </c>
      <c r="O490" s="6">
        <v>500</v>
      </c>
      <c r="P490" s="6" t="s">
        <v>33</v>
      </c>
      <c r="Q490" s="6">
        <v>150</v>
      </c>
      <c r="R490" s="6">
        <v>50</v>
      </c>
      <c r="S490" s="6">
        <v>100</v>
      </c>
      <c r="T490" s="6" t="s">
        <v>33</v>
      </c>
      <c r="U490" s="55">
        <v>200</v>
      </c>
      <c r="V490" s="9">
        <v>45770</v>
      </c>
      <c r="W490" s="9">
        <v>45770</v>
      </c>
      <c r="X490" s="9">
        <v>45778</v>
      </c>
      <c r="Y490" s="9">
        <v>46142</v>
      </c>
      <c r="Z490" s="12" t="s">
        <v>1790</v>
      </c>
    </row>
    <row r="491" spans="1:26" s="2" customFormat="1" ht="47.25" customHeight="1">
      <c r="A491" s="4" t="s">
        <v>28</v>
      </c>
      <c r="B491" s="4" t="s">
        <v>29</v>
      </c>
      <c r="C491" s="5" t="s">
        <v>1791</v>
      </c>
      <c r="D491" s="5" t="s">
        <v>1469</v>
      </c>
      <c r="E491" s="5" t="s">
        <v>1469</v>
      </c>
      <c r="F491" s="5" t="s">
        <v>5096</v>
      </c>
      <c r="G491" s="5" t="s">
        <v>1470</v>
      </c>
      <c r="H491" s="6" t="s">
        <v>5353</v>
      </c>
      <c r="I491" s="6">
        <v>1</v>
      </c>
      <c r="J491" s="5" t="s">
        <v>1470</v>
      </c>
      <c r="K491" s="6">
        <v>1</v>
      </c>
      <c r="L491" s="6">
        <v>450000</v>
      </c>
      <c r="M491" s="6">
        <v>450000</v>
      </c>
      <c r="N491" s="6">
        <v>500</v>
      </c>
      <c r="O491" s="6">
        <v>500</v>
      </c>
      <c r="P491" s="6" t="s">
        <v>33</v>
      </c>
      <c r="Q491" s="6">
        <v>150</v>
      </c>
      <c r="R491" s="6">
        <v>50</v>
      </c>
      <c r="S491" s="6">
        <v>100</v>
      </c>
      <c r="T491" s="6" t="s">
        <v>33</v>
      </c>
      <c r="U491" s="55">
        <v>200</v>
      </c>
      <c r="V491" s="9">
        <v>45770</v>
      </c>
      <c r="W491" s="9">
        <v>45770</v>
      </c>
      <c r="X491" s="9">
        <v>45778</v>
      </c>
      <c r="Y491" s="9">
        <v>46142</v>
      </c>
      <c r="Z491" s="12" t="s">
        <v>1792</v>
      </c>
    </row>
    <row r="492" spans="1:26" s="2" customFormat="1" ht="47.25" customHeight="1">
      <c r="A492" s="4" t="s">
        <v>28</v>
      </c>
      <c r="B492" s="4" t="s">
        <v>29</v>
      </c>
      <c r="C492" s="5" t="s">
        <v>1793</v>
      </c>
      <c r="D492" s="5" t="s">
        <v>409</v>
      </c>
      <c r="E492" s="5" t="s">
        <v>409</v>
      </c>
      <c r="F492" s="5" t="s">
        <v>5047</v>
      </c>
      <c r="G492" s="5" t="s">
        <v>410</v>
      </c>
      <c r="H492" s="6" t="s">
        <v>5276</v>
      </c>
      <c r="I492" s="6">
        <v>1</v>
      </c>
      <c r="J492" s="5" t="s">
        <v>410</v>
      </c>
      <c r="K492" s="6">
        <v>1</v>
      </c>
      <c r="L492" s="6">
        <v>450000</v>
      </c>
      <c r="M492" s="6">
        <v>450000</v>
      </c>
      <c r="N492" s="6">
        <v>500</v>
      </c>
      <c r="O492" s="6">
        <v>500</v>
      </c>
      <c r="P492" s="6" t="s">
        <v>33</v>
      </c>
      <c r="Q492" s="6">
        <v>150</v>
      </c>
      <c r="R492" s="6">
        <v>50</v>
      </c>
      <c r="S492" s="6">
        <v>100</v>
      </c>
      <c r="T492" s="6" t="s">
        <v>33</v>
      </c>
      <c r="U492" s="55">
        <v>200</v>
      </c>
      <c r="V492" s="9">
        <v>45770</v>
      </c>
      <c r="W492" s="9">
        <v>45770</v>
      </c>
      <c r="X492" s="9">
        <v>45780</v>
      </c>
      <c r="Y492" s="9">
        <v>46144</v>
      </c>
      <c r="Z492" s="12" t="s">
        <v>1794</v>
      </c>
    </row>
    <row r="493" spans="1:26" s="2" customFormat="1" ht="47.25" customHeight="1">
      <c r="A493" s="4" t="s">
        <v>28</v>
      </c>
      <c r="B493" s="4" t="s">
        <v>29</v>
      </c>
      <c r="C493" s="5" t="s">
        <v>1795</v>
      </c>
      <c r="D493" s="5" t="s">
        <v>1796</v>
      </c>
      <c r="E493" s="5" t="s">
        <v>1796</v>
      </c>
      <c r="F493" s="5" t="s">
        <v>5032</v>
      </c>
      <c r="G493" s="5" t="s">
        <v>1797</v>
      </c>
      <c r="H493" s="6" t="s">
        <v>5551</v>
      </c>
      <c r="I493" s="6">
        <v>1</v>
      </c>
      <c r="J493" s="5" t="s">
        <v>1797</v>
      </c>
      <c r="K493" s="6">
        <v>1</v>
      </c>
      <c r="L493" s="6">
        <v>450000</v>
      </c>
      <c r="M493" s="6">
        <v>450000</v>
      </c>
      <c r="N493" s="6">
        <v>500</v>
      </c>
      <c r="O493" s="6">
        <v>500</v>
      </c>
      <c r="P493" s="6" t="s">
        <v>33</v>
      </c>
      <c r="Q493" s="6">
        <v>150</v>
      </c>
      <c r="R493" s="6">
        <v>50</v>
      </c>
      <c r="S493" s="6">
        <v>100</v>
      </c>
      <c r="T493" s="6" t="s">
        <v>33</v>
      </c>
      <c r="U493" s="55">
        <v>200</v>
      </c>
      <c r="V493" s="9">
        <v>45770</v>
      </c>
      <c r="W493" s="9">
        <v>45770</v>
      </c>
      <c r="X493" s="9">
        <v>45780</v>
      </c>
      <c r="Y493" s="9">
        <v>46144</v>
      </c>
      <c r="Z493" s="12" t="s">
        <v>1798</v>
      </c>
    </row>
    <row r="494" spans="1:26" s="2" customFormat="1" ht="47.25" customHeight="1">
      <c r="A494" s="4" t="s">
        <v>28</v>
      </c>
      <c r="B494" s="4" t="s">
        <v>29</v>
      </c>
      <c r="C494" s="5" t="s">
        <v>1799</v>
      </c>
      <c r="D494" s="5" t="s">
        <v>1800</v>
      </c>
      <c r="E494" s="5" t="s">
        <v>1800</v>
      </c>
      <c r="F494" s="5" t="s">
        <v>5152</v>
      </c>
      <c r="G494" s="5" t="s">
        <v>1801</v>
      </c>
      <c r="H494" s="6" t="s">
        <v>5373</v>
      </c>
      <c r="I494" s="6">
        <v>1</v>
      </c>
      <c r="J494" s="5" t="s">
        <v>1801</v>
      </c>
      <c r="K494" s="6">
        <v>1</v>
      </c>
      <c r="L494" s="6">
        <v>450000</v>
      </c>
      <c r="M494" s="6">
        <v>450000</v>
      </c>
      <c r="N494" s="6">
        <v>500</v>
      </c>
      <c r="O494" s="6">
        <v>500</v>
      </c>
      <c r="P494" s="6" t="s">
        <v>33</v>
      </c>
      <c r="Q494" s="6">
        <v>150</v>
      </c>
      <c r="R494" s="6">
        <v>50</v>
      </c>
      <c r="S494" s="6">
        <v>100</v>
      </c>
      <c r="T494" s="6" t="s">
        <v>33</v>
      </c>
      <c r="U494" s="55">
        <v>200</v>
      </c>
      <c r="V494" s="9">
        <v>45770</v>
      </c>
      <c r="W494" s="9">
        <v>45770</v>
      </c>
      <c r="X494" s="9">
        <v>45780</v>
      </c>
      <c r="Y494" s="9">
        <v>46144</v>
      </c>
      <c r="Z494" s="12" t="s">
        <v>1802</v>
      </c>
    </row>
    <row r="495" spans="1:26" s="2" customFormat="1" ht="47.25" customHeight="1">
      <c r="A495" s="4" t="s">
        <v>28</v>
      </c>
      <c r="B495" s="4" t="s">
        <v>29</v>
      </c>
      <c r="C495" s="5" t="s">
        <v>1803</v>
      </c>
      <c r="D495" s="5" t="s">
        <v>1804</v>
      </c>
      <c r="E495" s="5" t="s">
        <v>1804</v>
      </c>
      <c r="F495" s="5" t="s">
        <v>5021</v>
      </c>
      <c r="G495" s="5" t="s">
        <v>1805</v>
      </c>
      <c r="H495" s="6" t="s">
        <v>5366</v>
      </c>
      <c r="I495" s="6">
        <v>1</v>
      </c>
      <c r="J495" s="5" t="s">
        <v>1805</v>
      </c>
      <c r="K495" s="6">
        <v>1</v>
      </c>
      <c r="L495" s="6">
        <v>450000</v>
      </c>
      <c r="M495" s="6">
        <v>450000</v>
      </c>
      <c r="N495" s="6">
        <v>500</v>
      </c>
      <c r="O495" s="6">
        <v>500</v>
      </c>
      <c r="P495" s="6" t="s">
        <v>33</v>
      </c>
      <c r="Q495" s="6">
        <v>150</v>
      </c>
      <c r="R495" s="6">
        <v>50</v>
      </c>
      <c r="S495" s="6">
        <v>100</v>
      </c>
      <c r="T495" s="6" t="s">
        <v>33</v>
      </c>
      <c r="U495" s="55">
        <v>200</v>
      </c>
      <c r="V495" s="9">
        <v>45770</v>
      </c>
      <c r="W495" s="9">
        <v>45770</v>
      </c>
      <c r="X495" s="9">
        <v>45780</v>
      </c>
      <c r="Y495" s="9">
        <v>46144</v>
      </c>
      <c r="Z495" s="12" t="s">
        <v>1806</v>
      </c>
    </row>
    <row r="496" spans="1:26" s="2" customFormat="1" ht="47.25" customHeight="1">
      <c r="A496" s="4" t="s">
        <v>28</v>
      </c>
      <c r="B496" s="4" t="s">
        <v>29</v>
      </c>
      <c r="C496" s="5" t="s">
        <v>1807</v>
      </c>
      <c r="D496" s="5" t="s">
        <v>1808</v>
      </c>
      <c r="E496" s="5" t="s">
        <v>1808</v>
      </c>
      <c r="F496" s="5" t="s">
        <v>5017</v>
      </c>
      <c r="G496" s="5" t="s">
        <v>1809</v>
      </c>
      <c r="H496" s="6" t="s">
        <v>5282</v>
      </c>
      <c r="I496" s="6">
        <v>1</v>
      </c>
      <c r="J496" s="5" t="s">
        <v>1809</v>
      </c>
      <c r="K496" s="6">
        <v>1</v>
      </c>
      <c r="L496" s="6">
        <v>450000</v>
      </c>
      <c r="M496" s="6">
        <v>450000</v>
      </c>
      <c r="N496" s="6">
        <v>500</v>
      </c>
      <c r="O496" s="6">
        <v>500</v>
      </c>
      <c r="P496" s="6" t="s">
        <v>33</v>
      </c>
      <c r="Q496" s="6">
        <v>150</v>
      </c>
      <c r="R496" s="6">
        <v>50</v>
      </c>
      <c r="S496" s="6">
        <v>100</v>
      </c>
      <c r="T496" s="6" t="s">
        <v>33</v>
      </c>
      <c r="U496" s="55">
        <v>200</v>
      </c>
      <c r="V496" s="9">
        <v>45770</v>
      </c>
      <c r="W496" s="9">
        <v>45770</v>
      </c>
      <c r="X496" s="9">
        <v>45780</v>
      </c>
      <c r="Y496" s="9">
        <v>46144</v>
      </c>
      <c r="Z496" s="12" t="s">
        <v>1810</v>
      </c>
    </row>
    <row r="497" spans="1:26" s="2" customFormat="1" ht="47.25" customHeight="1">
      <c r="A497" s="4" t="s">
        <v>28</v>
      </c>
      <c r="B497" s="4" t="s">
        <v>29</v>
      </c>
      <c r="C497" s="5" t="s">
        <v>1811</v>
      </c>
      <c r="D497" s="5" t="s">
        <v>1604</v>
      </c>
      <c r="E497" s="5" t="s">
        <v>1604</v>
      </c>
      <c r="F497" s="5" t="s">
        <v>5021</v>
      </c>
      <c r="G497" s="5" t="s">
        <v>1605</v>
      </c>
      <c r="H497" s="6" t="s">
        <v>5534</v>
      </c>
      <c r="I497" s="6">
        <v>1</v>
      </c>
      <c r="J497" s="5" t="s">
        <v>1605</v>
      </c>
      <c r="K497" s="6">
        <v>1</v>
      </c>
      <c r="L497" s="6">
        <v>450000</v>
      </c>
      <c r="M497" s="6">
        <v>450000</v>
      </c>
      <c r="N497" s="6">
        <v>500</v>
      </c>
      <c r="O497" s="6">
        <v>500</v>
      </c>
      <c r="P497" s="6" t="s">
        <v>33</v>
      </c>
      <c r="Q497" s="6">
        <v>150</v>
      </c>
      <c r="R497" s="6">
        <v>50</v>
      </c>
      <c r="S497" s="6">
        <v>100</v>
      </c>
      <c r="T497" s="6" t="s">
        <v>33</v>
      </c>
      <c r="U497" s="55">
        <v>200</v>
      </c>
      <c r="V497" s="9">
        <v>45770</v>
      </c>
      <c r="W497" s="9">
        <v>45770</v>
      </c>
      <c r="X497" s="9">
        <v>45780</v>
      </c>
      <c r="Y497" s="9">
        <v>46144</v>
      </c>
      <c r="Z497" s="12" t="s">
        <v>1812</v>
      </c>
    </row>
    <row r="498" spans="1:26" s="2" customFormat="1" ht="47.25" customHeight="1">
      <c r="A498" s="4" t="s">
        <v>28</v>
      </c>
      <c r="B498" s="4" t="s">
        <v>29</v>
      </c>
      <c r="C498" s="5" t="s">
        <v>1813</v>
      </c>
      <c r="D498" s="5" t="s">
        <v>1814</v>
      </c>
      <c r="E498" s="5" t="s">
        <v>1814</v>
      </c>
      <c r="F498" s="5" t="s">
        <v>5159</v>
      </c>
      <c r="G498" s="5" t="s">
        <v>1815</v>
      </c>
      <c r="H498" s="6" t="s">
        <v>5489</v>
      </c>
      <c r="I498" s="6">
        <v>1</v>
      </c>
      <c r="J498" s="5" t="s">
        <v>1815</v>
      </c>
      <c r="K498" s="6">
        <v>1</v>
      </c>
      <c r="L498" s="6">
        <v>450000</v>
      </c>
      <c r="M498" s="6">
        <v>450000</v>
      </c>
      <c r="N498" s="6">
        <v>500</v>
      </c>
      <c r="O498" s="6">
        <v>500</v>
      </c>
      <c r="P498" s="6" t="s">
        <v>33</v>
      </c>
      <c r="Q498" s="6">
        <v>150</v>
      </c>
      <c r="R498" s="6">
        <v>50</v>
      </c>
      <c r="S498" s="6">
        <v>100</v>
      </c>
      <c r="T498" s="6" t="s">
        <v>33</v>
      </c>
      <c r="U498" s="55">
        <v>200</v>
      </c>
      <c r="V498" s="9">
        <v>45770</v>
      </c>
      <c r="W498" s="9">
        <v>45770</v>
      </c>
      <c r="X498" s="9">
        <v>45780</v>
      </c>
      <c r="Y498" s="9">
        <v>46144</v>
      </c>
      <c r="Z498" s="12" t="s">
        <v>1816</v>
      </c>
    </row>
    <row r="499" spans="1:26" s="2" customFormat="1" ht="47.25" customHeight="1">
      <c r="A499" s="4" t="s">
        <v>42</v>
      </c>
      <c r="B499" s="4" t="s">
        <v>29</v>
      </c>
      <c r="C499" s="5" t="s">
        <v>1817</v>
      </c>
      <c r="D499" s="5" t="s">
        <v>1818</v>
      </c>
      <c r="E499" s="5" t="s">
        <v>1818</v>
      </c>
      <c r="F499" s="5" t="s">
        <v>5160</v>
      </c>
      <c r="G499" s="5" t="s">
        <v>1819</v>
      </c>
      <c r="H499" s="6" t="s">
        <v>5552</v>
      </c>
      <c r="I499" s="6">
        <v>1</v>
      </c>
      <c r="J499" s="5" t="s">
        <v>1819</v>
      </c>
      <c r="K499" s="6">
        <v>1</v>
      </c>
      <c r="L499" s="6">
        <v>450000</v>
      </c>
      <c r="M499" s="6">
        <v>450000</v>
      </c>
      <c r="N499" s="6">
        <v>500</v>
      </c>
      <c r="O499" s="6">
        <v>500</v>
      </c>
      <c r="P499" s="6" t="s">
        <v>33</v>
      </c>
      <c r="Q499" s="6">
        <v>150</v>
      </c>
      <c r="R499" s="6">
        <v>50</v>
      </c>
      <c r="S499" s="6">
        <v>100</v>
      </c>
      <c r="T499" s="6" t="s">
        <v>33</v>
      </c>
      <c r="U499" s="55">
        <v>200</v>
      </c>
      <c r="V499" s="9">
        <v>45770</v>
      </c>
      <c r="W499" s="9">
        <v>45770</v>
      </c>
      <c r="X499" s="9">
        <v>45778</v>
      </c>
      <c r="Y499" s="9">
        <v>46142</v>
      </c>
      <c r="Z499" s="12" t="s">
        <v>1820</v>
      </c>
    </row>
    <row r="500" spans="1:26" s="2" customFormat="1" ht="47.25" customHeight="1">
      <c r="A500" s="4" t="s">
        <v>42</v>
      </c>
      <c r="B500" s="4" t="s">
        <v>29</v>
      </c>
      <c r="C500" s="5" t="s">
        <v>1821</v>
      </c>
      <c r="D500" s="5" t="s">
        <v>1822</v>
      </c>
      <c r="E500" s="5" t="s">
        <v>1822</v>
      </c>
      <c r="F500" s="5" t="s">
        <v>5018</v>
      </c>
      <c r="G500" s="5" t="s">
        <v>1823</v>
      </c>
      <c r="H500" s="6" t="s">
        <v>5553</v>
      </c>
      <c r="I500" s="6">
        <v>1</v>
      </c>
      <c r="J500" s="5" t="s">
        <v>1823</v>
      </c>
      <c r="K500" s="6">
        <v>1</v>
      </c>
      <c r="L500" s="6">
        <v>450000</v>
      </c>
      <c r="M500" s="6">
        <v>450000</v>
      </c>
      <c r="N500" s="6">
        <v>500</v>
      </c>
      <c r="O500" s="6">
        <v>500</v>
      </c>
      <c r="P500" s="6" t="s">
        <v>33</v>
      </c>
      <c r="Q500" s="6">
        <v>150</v>
      </c>
      <c r="R500" s="6">
        <v>50</v>
      </c>
      <c r="S500" s="6">
        <v>100</v>
      </c>
      <c r="T500" s="6" t="s">
        <v>33</v>
      </c>
      <c r="U500" s="55">
        <v>200</v>
      </c>
      <c r="V500" s="9">
        <v>45770</v>
      </c>
      <c r="W500" s="9">
        <v>45770</v>
      </c>
      <c r="X500" s="9">
        <v>45778</v>
      </c>
      <c r="Y500" s="9">
        <v>46142</v>
      </c>
      <c r="Z500" s="12" t="s">
        <v>1824</v>
      </c>
    </row>
    <row r="501" spans="1:26" s="2" customFormat="1" ht="47.25" customHeight="1">
      <c r="A501" s="4" t="s">
        <v>42</v>
      </c>
      <c r="B501" s="4" t="s">
        <v>29</v>
      </c>
      <c r="C501" s="5" t="s">
        <v>1825</v>
      </c>
      <c r="D501" s="5" t="s">
        <v>1826</v>
      </c>
      <c r="E501" s="5" t="s">
        <v>1826</v>
      </c>
      <c r="F501" s="5" t="s">
        <v>5016</v>
      </c>
      <c r="G501" s="5" t="s">
        <v>1827</v>
      </c>
      <c r="H501" s="6" t="s">
        <v>5552</v>
      </c>
      <c r="I501" s="6">
        <v>1</v>
      </c>
      <c r="J501" s="5" t="s">
        <v>1827</v>
      </c>
      <c r="K501" s="6">
        <v>1</v>
      </c>
      <c r="L501" s="6">
        <v>450000</v>
      </c>
      <c r="M501" s="6">
        <v>450000</v>
      </c>
      <c r="N501" s="6">
        <v>500</v>
      </c>
      <c r="O501" s="6">
        <v>500</v>
      </c>
      <c r="P501" s="6" t="s">
        <v>33</v>
      </c>
      <c r="Q501" s="6">
        <v>150</v>
      </c>
      <c r="R501" s="6">
        <v>50</v>
      </c>
      <c r="S501" s="6">
        <v>100</v>
      </c>
      <c r="T501" s="6" t="s">
        <v>33</v>
      </c>
      <c r="U501" s="55">
        <v>200</v>
      </c>
      <c r="V501" s="9">
        <v>45770</v>
      </c>
      <c r="W501" s="9">
        <v>45770</v>
      </c>
      <c r="X501" s="9">
        <v>45778</v>
      </c>
      <c r="Y501" s="9">
        <v>46142</v>
      </c>
      <c r="Z501" s="12" t="s">
        <v>1828</v>
      </c>
    </row>
    <row r="502" spans="1:26" s="2" customFormat="1" ht="47.25" customHeight="1">
      <c r="A502" s="4" t="s">
        <v>42</v>
      </c>
      <c r="B502" s="4" t="s">
        <v>29</v>
      </c>
      <c r="C502" s="5" t="s">
        <v>1829</v>
      </c>
      <c r="D502" s="5" t="s">
        <v>1830</v>
      </c>
      <c r="E502" s="5" t="s">
        <v>1830</v>
      </c>
      <c r="F502" s="5" t="s">
        <v>5161</v>
      </c>
      <c r="G502" s="5" t="s">
        <v>1831</v>
      </c>
      <c r="H502" s="6" t="s">
        <v>5554</v>
      </c>
      <c r="I502" s="6">
        <v>1</v>
      </c>
      <c r="J502" s="5" t="s">
        <v>1831</v>
      </c>
      <c r="K502" s="6">
        <v>1</v>
      </c>
      <c r="L502" s="6">
        <v>450000</v>
      </c>
      <c r="M502" s="6">
        <v>450000</v>
      </c>
      <c r="N502" s="6">
        <v>500</v>
      </c>
      <c r="O502" s="6">
        <v>500</v>
      </c>
      <c r="P502" s="6" t="s">
        <v>33</v>
      </c>
      <c r="Q502" s="6">
        <v>150</v>
      </c>
      <c r="R502" s="6">
        <v>50</v>
      </c>
      <c r="S502" s="6">
        <v>100</v>
      </c>
      <c r="T502" s="6" t="s">
        <v>33</v>
      </c>
      <c r="U502" s="55">
        <v>200</v>
      </c>
      <c r="V502" s="9">
        <v>45770</v>
      </c>
      <c r="W502" s="9">
        <v>45770</v>
      </c>
      <c r="X502" s="9">
        <v>45780</v>
      </c>
      <c r="Y502" s="9">
        <v>46144</v>
      </c>
      <c r="Z502" s="12" t="s">
        <v>1832</v>
      </c>
    </row>
    <row r="503" spans="1:26" s="2" customFormat="1" ht="47.25" customHeight="1">
      <c r="A503" s="4" t="s">
        <v>42</v>
      </c>
      <c r="B503" s="4" t="s">
        <v>29</v>
      </c>
      <c r="C503" s="5" t="s">
        <v>1833</v>
      </c>
      <c r="D503" s="5" t="s">
        <v>1834</v>
      </c>
      <c r="E503" s="5" t="s">
        <v>1834</v>
      </c>
      <c r="F503" s="5" t="s">
        <v>5048</v>
      </c>
      <c r="G503" s="5" t="s">
        <v>1835</v>
      </c>
      <c r="H503" s="6" t="s">
        <v>5555</v>
      </c>
      <c r="I503" s="6">
        <v>1</v>
      </c>
      <c r="J503" s="5" t="s">
        <v>1835</v>
      </c>
      <c r="K503" s="6">
        <v>1</v>
      </c>
      <c r="L503" s="6">
        <v>450000</v>
      </c>
      <c r="M503" s="6">
        <v>450000</v>
      </c>
      <c r="N503" s="6">
        <v>500</v>
      </c>
      <c r="O503" s="6">
        <v>500</v>
      </c>
      <c r="P503" s="6" t="s">
        <v>33</v>
      </c>
      <c r="Q503" s="6">
        <v>150</v>
      </c>
      <c r="R503" s="6">
        <v>50</v>
      </c>
      <c r="S503" s="6">
        <v>100</v>
      </c>
      <c r="T503" s="6" t="s">
        <v>33</v>
      </c>
      <c r="U503" s="55">
        <v>200</v>
      </c>
      <c r="V503" s="9">
        <v>45770</v>
      </c>
      <c r="W503" s="9">
        <v>45770</v>
      </c>
      <c r="X503" s="9">
        <v>45780</v>
      </c>
      <c r="Y503" s="9">
        <v>46144</v>
      </c>
      <c r="Z503" s="12" t="s">
        <v>1836</v>
      </c>
    </row>
    <row r="504" spans="1:26" s="2" customFormat="1" ht="47.25" customHeight="1">
      <c r="A504" s="4" t="s">
        <v>42</v>
      </c>
      <c r="B504" s="4" t="s">
        <v>29</v>
      </c>
      <c r="C504" s="5" t="s">
        <v>1837</v>
      </c>
      <c r="D504" s="5" t="s">
        <v>1838</v>
      </c>
      <c r="E504" s="5" t="s">
        <v>1838</v>
      </c>
      <c r="F504" s="5" t="s">
        <v>5022</v>
      </c>
      <c r="G504" s="5" t="s">
        <v>1839</v>
      </c>
      <c r="H504" s="6" t="s">
        <v>5556</v>
      </c>
      <c r="I504" s="6">
        <v>1</v>
      </c>
      <c r="J504" s="5" t="s">
        <v>1839</v>
      </c>
      <c r="K504" s="6">
        <v>1</v>
      </c>
      <c r="L504" s="6">
        <v>450000</v>
      </c>
      <c r="M504" s="6">
        <v>450000</v>
      </c>
      <c r="N504" s="6">
        <v>500</v>
      </c>
      <c r="O504" s="6">
        <v>500</v>
      </c>
      <c r="P504" s="6" t="s">
        <v>33</v>
      </c>
      <c r="Q504" s="6">
        <v>150</v>
      </c>
      <c r="R504" s="6">
        <v>50</v>
      </c>
      <c r="S504" s="6">
        <v>100</v>
      </c>
      <c r="T504" s="6" t="s">
        <v>33</v>
      </c>
      <c r="U504" s="55">
        <v>200</v>
      </c>
      <c r="V504" s="9">
        <v>45770</v>
      </c>
      <c r="W504" s="9">
        <v>45770</v>
      </c>
      <c r="X504" s="9">
        <v>45780</v>
      </c>
      <c r="Y504" s="9">
        <v>46144</v>
      </c>
      <c r="Z504" s="12" t="s">
        <v>1840</v>
      </c>
    </row>
    <row r="505" spans="1:26" s="2" customFormat="1" ht="47.25" customHeight="1">
      <c r="A505" s="4" t="s">
        <v>42</v>
      </c>
      <c r="B505" s="4" t="s">
        <v>29</v>
      </c>
      <c r="C505" s="5" t="s">
        <v>1841</v>
      </c>
      <c r="D505" s="5" t="s">
        <v>768</v>
      </c>
      <c r="E505" s="5" t="s">
        <v>768</v>
      </c>
      <c r="F505" s="5" t="s">
        <v>5083</v>
      </c>
      <c r="G505" s="5" t="s">
        <v>769</v>
      </c>
      <c r="H505" s="6" t="s">
        <v>5408</v>
      </c>
      <c r="I505" s="6">
        <v>1</v>
      </c>
      <c r="J505" s="5" t="s">
        <v>769</v>
      </c>
      <c r="K505" s="6">
        <v>1</v>
      </c>
      <c r="L505" s="6">
        <v>450000</v>
      </c>
      <c r="M505" s="6">
        <v>450000</v>
      </c>
      <c r="N505" s="6">
        <v>500</v>
      </c>
      <c r="O505" s="6">
        <v>500</v>
      </c>
      <c r="P505" s="6" t="s">
        <v>33</v>
      </c>
      <c r="Q505" s="6">
        <v>150</v>
      </c>
      <c r="R505" s="6">
        <v>50</v>
      </c>
      <c r="S505" s="6">
        <v>100</v>
      </c>
      <c r="T505" s="6" t="s">
        <v>33</v>
      </c>
      <c r="U505" s="55">
        <v>200</v>
      </c>
      <c r="V505" s="9">
        <v>45770</v>
      </c>
      <c r="W505" s="9">
        <v>45770</v>
      </c>
      <c r="X505" s="9">
        <v>45780</v>
      </c>
      <c r="Y505" s="9">
        <v>46144</v>
      </c>
      <c r="Z505" s="12" t="s">
        <v>1842</v>
      </c>
    </row>
    <row r="506" spans="1:26" s="2" customFormat="1" ht="47.25" customHeight="1">
      <c r="A506" s="4" t="s">
        <v>42</v>
      </c>
      <c r="B506" s="4" t="s">
        <v>29</v>
      </c>
      <c r="C506" s="5" t="s">
        <v>1843</v>
      </c>
      <c r="D506" s="5" t="s">
        <v>1588</v>
      </c>
      <c r="E506" s="5" t="s">
        <v>1588</v>
      </c>
      <c r="F506" s="5" t="s">
        <v>5017</v>
      </c>
      <c r="G506" s="5" t="s">
        <v>1589</v>
      </c>
      <c r="H506" s="6" t="s">
        <v>5531</v>
      </c>
      <c r="I506" s="6">
        <v>1</v>
      </c>
      <c r="J506" s="5" t="s">
        <v>1589</v>
      </c>
      <c r="K506" s="6">
        <v>1</v>
      </c>
      <c r="L506" s="6">
        <v>450000</v>
      </c>
      <c r="M506" s="6">
        <v>450000</v>
      </c>
      <c r="N506" s="6">
        <v>500</v>
      </c>
      <c r="O506" s="6">
        <v>500</v>
      </c>
      <c r="P506" s="6" t="s">
        <v>33</v>
      </c>
      <c r="Q506" s="6">
        <v>150</v>
      </c>
      <c r="R506" s="6">
        <v>50</v>
      </c>
      <c r="S506" s="6">
        <v>100</v>
      </c>
      <c r="T506" s="6" t="s">
        <v>33</v>
      </c>
      <c r="U506" s="55">
        <v>200</v>
      </c>
      <c r="V506" s="9">
        <v>45770</v>
      </c>
      <c r="W506" s="9">
        <v>45770</v>
      </c>
      <c r="X506" s="9">
        <v>45780</v>
      </c>
      <c r="Y506" s="9">
        <v>46144</v>
      </c>
      <c r="Z506" s="12" t="s">
        <v>1844</v>
      </c>
    </row>
    <row r="507" spans="1:26" s="2" customFormat="1" ht="47.25" customHeight="1">
      <c r="A507" s="4" t="s">
        <v>42</v>
      </c>
      <c r="B507" s="4" t="s">
        <v>29</v>
      </c>
      <c r="C507" s="5" t="s">
        <v>1845</v>
      </c>
      <c r="D507" s="5" t="s">
        <v>1846</v>
      </c>
      <c r="E507" s="5" t="s">
        <v>1846</v>
      </c>
      <c r="F507" s="5" t="s">
        <v>5140</v>
      </c>
      <c r="G507" s="5" t="s">
        <v>1847</v>
      </c>
      <c r="H507" s="6" t="s">
        <v>5467</v>
      </c>
      <c r="I507" s="6">
        <v>1</v>
      </c>
      <c r="J507" s="5" t="s">
        <v>1847</v>
      </c>
      <c r="K507" s="6">
        <v>1</v>
      </c>
      <c r="L507" s="6">
        <v>450000</v>
      </c>
      <c r="M507" s="6">
        <v>450000</v>
      </c>
      <c r="N507" s="6">
        <v>500</v>
      </c>
      <c r="O507" s="6">
        <v>500</v>
      </c>
      <c r="P507" s="6" t="s">
        <v>33</v>
      </c>
      <c r="Q507" s="6">
        <v>150</v>
      </c>
      <c r="R507" s="6">
        <v>50</v>
      </c>
      <c r="S507" s="6">
        <v>100</v>
      </c>
      <c r="T507" s="6" t="s">
        <v>33</v>
      </c>
      <c r="U507" s="55">
        <v>200</v>
      </c>
      <c r="V507" s="9">
        <v>45770</v>
      </c>
      <c r="W507" s="9">
        <v>45770</v>
      </c>
      <c r="X507" s="9">
        <v>45780</v>
      </c>
      <c r="Y507" s="9">
        <v>46144</v>
      </c>
      <c r="Z507" s="12" t="s">
        <v>1848</v>
      </c>
    </row>
    <row r="508" spans="1:26" s="2" customFormat="1" ht="47.25" customHeight="1">
      <c r="A508" s="4" t="s">
        <v>42</v>
      </c>
      <c r="B508" s="4" t="s">
        <v>29</v>
      </c>
      <c r="C508" s="5" t="s">
        <v>1849</v>
      </c>
      <c r="D508" s="5" t="s">
        <v>1850</v>
      </c>
      <c r="E508" s="5" t="s">
        <v>1850</v>
      </c>
      <c r="F508" s="5" t="s">
        <v>5030</v>
      </c>
      <c r="G508" s="5" t="s">
        <v>1851</v>
      </c>
      <c r="H508" s="6" t="s">
        <v>5414</v>
      </c>
      <c r="I508" s="6">
        <v>1</v>
      </c>
      <c r="J508" s="5" t="s">
        <v>1851</v>
      </c>
      <c r="K508" s="6">
        <v>1</v>
      </c>
      <c r="L508" s="6">
        <v>450000</v>
      </c>
      <c r="M508" s="6">
        <v>450000</v>
      </c>
      <c r="N508" s="6">
        <v>500</v>
      </c>
      <c r="O508" s="6">
        <v>500</v>
      </c>
      <c r="P508" s="6" t="s">
        <v>33</v>
      </c>
      <c r="Q508" s="6">
        <v>150</v>
      </c>
      <c r="R508" s="6">
        <v>50</v>
      </c>
      <c r="S508" s="6">
        <v>100</v>
      </c>
      <c r="T508" s="6" t="s">
        <v>33</v>
      </c>
      <c r="U508" s="55">
        <v>200</v>
      </c>
      <c r="V508" s="9">
        <v>45770</v>
      </c>
      <c r="W508" s="9">
        <v>45770</v>
      </c>
      <c r="X508" s="9">
        <v>45780</v>
      </c>
      <c r="Y508" s="9">
        <v>46144</v>
      </c>
      <c r="Z508" s="12" t="s">
        <v>1852</v>
      </c>
    </row>
    <row r="509" spans="1:26" s="2" customFormat="1" ht="47.25" customHeight="1">
      <c r="A509" s="4" t="s">
        <v>28</v>
      </c>
      <c r="B509" s="4" t="s">
        <v>29</v>
      </c>
      <c r="C509" s="5" t="s">
        <v>1853</v>
      </c>
      <c r="D509" s="5" t="s">
        <v>1065</v>
      </c>
      <c r="E509" s="5" t="s">
        <v>1065</v>
      </c>
      <c r="F509" s="5" t="s">
        <v>5084</v>
      </c>
      <c r="G509" s="5" t="s">
        <v>1066</v>
      </c>
      <c r="H509" s="6" t="s">
        <v>5463</v>
      </c>
      <c r="I509" s="6">
        <v>1</v>
      </c>
      <c r="J509" s="5" t="s">
        <v>1066</v>
      </c>
      <c r="K509" s="6">
        <v>1</v>
      </c>
      <c r="L509" s="6">
        <v>450000</v>
      </c>
      <c r="M509" s="6">
        <v>450000</v>
      </c>
      <c r="N509" s="6">
        <v>500</v>
      </c>
      <c r="O509" s="6">
        <v>500</v>
      </c>
      <c r="P509" s="6" t="s">
        <v>33</v>
      </c>
      <c r="Q509" s="6">
        <v>150</v>
      </c>
      <c r="R509" s="6">
        <v>50</v>
      </c>
      <c r="S509" s="6">
        <v>100</v>
      </c>
      <c r="T509" s="6" t="s">
        <v>33</v>
      </c>
      <c r="U509" s="55">
        <v>200</v>
      </c>
      <c r="V509" s="9">
        <v>45770</v>
      </c>
      <c r="W509" s="9">
        <v>45770</v>
      </c>
      <c r="X509" s="9">
        <v>45780</v>
      </c>
      <c r="Y509" s="9">
        <v>46144</v>
      </c>
      <c r="Z509" s="12" t="s">
        <v>1854</v>
      </c>
    </row>
    <row r="510" spans="1:26" s="2" customFormat="1" ht="47.25" customHeight="1">
      <c r="A510" s="4" t="s">
        <v>28</v>
      </c>
      <c r="B510" s="4" t="s">
        <v>29</v>
      </c>
      <c r="C510" s="5" t="s">
        <v>1855</v>
      </c>
      <c r="D510" s="5" t="s">
        <v>238</v>
      </c>
      <c r="E510" s="5" t="s">
        <v>238</v>
      </c>
      <c r="F510" s="5" t="s">
        <v>5047</v>
      </c>
      <c r="G510" s="5" t="s">
        <v>239</v>
      </c>
      <c r="H510" s="6" t="s">
        <v>5311</v>
      </c>
      <c r="I510" s="6">
        <v>1</v>
      </c>
      <c r="J510" s="5" t="s">
        <v>239</v>
      </c>
      <c r="K510" s="6">
        <v>1</v>
      </c>
      <c r="L510" s="6">
        <v>450000</v>
      </c>
      <c r="M510" s="6">
        <v>450000</v>
      </c>
      <c r="N510" s="6">
        <v>500</v>
      </c>
      <c r="O510" s="6">
        <v>500</v>
      </c>
      <c r="P510" s="6" t="s">
        <v>33</v>
      </c>
      <c r="Q510" s="6">
        <v>150</v>
      </c>
      <c r="R510" s="6">
        <v>50</v>
      </c>
      <c r="S510" s="6">
        <v>100</v>
      </c>
      <c r="T510" s="6" t="s">
        <v>33</v>
      </c>
      <c r="U510" s="55">
        <v>200</v>
      </c>
      <c r="V510" s="9">
        <v>45770</v>
      </c>
      <c r="W510" s="9">
        <v>45770</v>
      </c>
      <c r="X510" s="9">
        <v>45780</v>
      </c>
      <c r="Y510" s="9">
        <v>46144</v>
      </c>
      <c r="Z510" s="12" t="s">
        <v>1856</v>
      </c>
    </row>
    <row r="511" spans="1:26" s="2" customFormat="1" ht="47.25" customHeight="1">
      <c r="A511" s="4" t="s">
        <v>28</v>
      </c>
      <c r="B511" s="4" t="s">
        <v>29</v>
      </c>
      <c r="C511" s="5" t="s">
        <v>1857</v>
      </c>
      <c r="D511" s="5" t="s">
        <v>447</v>
      </c>
      <c r="E511" s="5" t="s">
        <v>447</v>
      </c>
      <c r="F511" s="5" t="s">
        <v>5019</v>
      </c>
      <c r="G511" s="5" t="s">
        <v>448</v>
      </c>
      <c r="H511" s="6" t="s">
        <v>5348</v>
      </c>
      <c r="I511" s="6">
        <v>1</v>
      </c>
      <c r="J511" s="5" t="s">
        <v>448</v>
      </c>
      <c r="K511" s="6">
        <v>1</v>
      </c>
      <c r="L511" s="6">
        <v>450000</v>
      </c>
      <c r="M511" s="6">
        <v>450000</v>
      </c>
      <c r="N511" s="6">
        <v>500</v>
      </c>
      <c r="O511" s="6">
        <v>500</v>
      </c>
      <c r="P511" s="6" t="s">
        <v>33</v>
      </c>
      <c r="Q511" s="6">
        <v>150</v>
      </c>
      <c r="R511" s="6">
        <v>50</v>
      </c>
      <c r="S511" s="6">
        <v>100</v>
      </c>
      <c r="T511" s="6" t="s">
        <v>33</v>
      </c>
      <c r="U511" s="55">
        <v>200</v>
      </c>
      <c r="V511" s="9">
        <v>45770</v>
      </c>
      <c r="W511" s="9">
        <v>45770</v>
      </c>
      <c r="X511" s="9">
        <v>45780</v>
      </c>
      <c r="Y511" s="9">
        <v>46144</v>
      </c>
      <c r="Z511" s="12" t="s">
        <v>1858</v>
      </c>
    </row>
    <row r="512" spans="1:26" s="2" customFormat="1" ht="47.25" customHeight="1">
      <c r="A512" s="4" t="s">
        <v>28</v>
      </c>
      <c r="B512" s="4" t="s">
        <v>29</v>
      </c>
      <c r="C512" s="5" t="s">
        <v>1859</v>
      </c>
      <c r="D512" s="5" t="s">
        <v>1125</v>
      </c>
      <c r="E512" s="5" t="s">
        <v>1125</v>
      </c>
      <c r="F512" s="5" t="s">
        <v>5065</v>
      </c>
      <c r="G512" s="5" t="s">
        <v>1126</v>
      </c>
      <c r="H512" s="6" t="s">
        <v>5468</v>
      </c>
      <c r="I512" s="6">
        <v>1</v>
      </c>
      <c r="J512" s="5" t="s">
        <v>1126</v>
      </c>
      <c r="K512" s="6">
        <v>1</v>
      </c>
      <c r="L512" s="6">
        <v>450000</v>
      </c>
      <c r="M512" s="6">
        <v>450000</v>
      </c>
      <c r="N512" s="6">
        <v>500</v>
      </c>
      <c r="O512" s="6">
        <v>500</v>
      </c>
      <c r="P512" s="6" t="s">
        <v>33</v>
      </c>
      <c r="Q512" s="6">
        <v>150</v>
      </c>
      <c r="R512" s="6">
        <v>50</v>
      </c>
      <c r="S512" s="6">
        <v>100</v>
      </c>
      <c r="T512" s="6" t="s">
        <v>33</v>
      </c>
      <c r="U512" s="55">
        <v>200</v>
      </c>
      <c r="V512" s="9">
        <v>45770</v>
      </c>
      <c r="W512" s="9">
        <v>45770</v>
      </c>
      <c r="X512" s="9">
        <v>45778</v>
      </c>
      <c r="Y512" s="9">
        <v>46142</v>
      </c>
      <c r="Z512" s="12" t="s">
        <v>1860</v>
      </c>
    </row>
    <row r="513" spans="1:26" s="2" customFormat="1" ht="47.25" customHeight="1">
      <c r="A513" s="4" t="s">
        <v>28</v>
      </c>
      <c r="B513" s="4" t="s">
        <v>29</v>
      </c>
      <c r="C513" s="5" t="s">
        <v>1861</v>
      </c>
      <c r="D513" s="5" t="s">
        <v>1862</v>
      </c>
      <c r="E513" s="5" t="s">
        <v>1862</v>
      </c>
      <c r="F513" s="5" t="s">
        <v>5084</v>
      </c>
      <c r="G513" s="5" t="s">
        <v>1863</v>
      </c>
      <c r="H513" s="6" t="s">
        <v>5557</v>
      </c>
      <c r="I513" s="6">
        <v>1</v>
      </c>
      <c r="J513" s="5" t="s">
        <v>1863</v>
      </c>
      <c r="K513" s="6">
        <v>1</v>
      </c>
      <c r="L513" s="6">
        <v>450000</v>
      </c>
      <c r="M513" s="6">
        <v>450000</v>
      </c>
      <c r="N513" s="6">
        <v>500</v>
      </c>
      <c r="O513" s="6">
        <v>500</v>
      </c>
      <c r="P513" s="6" t="s">
        <v>33</v>
      </c>
      <c r="Q513" s="6">
        <v>150</v>
      </c>
      <c r="R513" s="6">
        <v>50</v>
      </c>
      <c r="S513" s="6">
        <v>100</v>
      </c>
      <c r="T513" s="6" t="s">
        <v>33</v>
      </c>
      <c r="U513" s="55">
        <v>200</v>
      </c>
      <c r="V513" s="9">
        <v>45770</v>
      </c>
      <c r="W513" s="9">
        <v>45770</v>
      </c>
      <c r="X513" s="9">
        <v>45780</v>
      </c>
      <c r="Y513" s="9">
        <v>46144</v>
      </c>
      <c r="Z513" s="12" t="s">
        <v>1864</v>
      </c>
    </row>
    <row r="514" spans="1:26" s="2" customFormat="1" ht="47.25" customHeight="1">
      <c r="A514" s="4" t="s">
        <v>28</v>
      </c>
      <c r="B514" s="4" t="s">
        <v>29</v>
      </c>
      <c r="C514" s="5" t="s">
        <v>1865</v>
      </c>
      <c r="D514" s="5" t="s">
        <v>188</v>
      </c>
      <c r="E514" s="5" t="s">
        <v>188</v>
      </c>
      <c r="F514" s="5" t="s">
        <v>5038</v>
      </c>
      <c r="G514" s="5" t="s">
        <v>189</v>
      </c>
      <c r="H514" s="6" t="s">
        <v>5300</v>
      </c>
      <c r="I514" s="6">
        <v>1</v>
      </c>
      <c r="J514" s="5" t="s">
        <v>189</v>
      </c>
      <c r="K514" s="6">
        <v>1</v>
      </c>
      <c r="L514" s="6">
        <v>450000</v>
      </c>
      <c r="M514" s="6">
        <v>450000</v>
      </c>
      <c r="N514" s="6">
        <v>500</v>
      </c>
      <c r="O514" s="6">
        <v>500</v>
      </c>
      <c r="P514" s="6" t="s">
        <v>33</v>
      </c>
      <c r="Q514" s="6">
        <v>150</v>
      </c>
      <c r="R514" s="6">
        <v>50</v>
      </c>
      <c r="S514" s="6">
        <v>100</v>
      </c>
      <c r="T514" s="6" t="s">
        <v>33</v>
      </c>
      <c r="U514" s="55">
        <v>200</v>
      </c>
      <c r="V514" s="9">
        <v>45770</v>
      </c>
      <c r="W514" s="9">
        <v>45770</v>
      </c>
      <c r="X514" s="9">
        <v>45780</v>
      </c>
      <c r="Y514" s="9">
        <v>46144</v>
      </c>
      <c r="Z514" s="12" t="s">
        <v>1866</v>
      </c>
    </row>
    <row r="515" spans="1:26" s="2" customFormat="1" ht="47.25" customHeight="1">
      <c r="A515" s="4" t="s">
        <v>42</v>
      </c>
      <c r="B515" s="4" t="s">
        <v>29</v>
      </c>
      <c r="C515" s="5" t="s">
        <v>1867</v>
      </c>
      <c r="D515" s="5" t="s">
        <v>1868</v>
      </c>
      <c r="E515" s="5" t="s">
        <v>1868</v>
      </c>
      <c r="F515" s="5" t="s">
        <v>5162</v>
      </c>
      <c r="G515" s="5" t="s">
        <v>1869</v>
      </c>
      <c r="H515" s="6" t="s">
        <v>5396</v>
      </c>
      <c r="I515" s="6">
        <v>1</v>
      </c>
      <c r="J515" s="5" t="s">
        <v>1869</v>
      </c>
      <c r="K515" s="6">
        <v>1</v>
      </c>
      <c r="L515" s="6">
        <v>450000</v>
      </c>
      <c r="M515" s="6">
        <v>450000</v>
      </c>
      <c r="N515" s="6">
        <v>500</v>
      </c>
      <c r="O515" s="6">
        <v>500</v>
      </c>
      <c r="P515" s="6" t="s">
        <v>33</v>
      </c>
      <c r="Q515" s="6">
        <v>150</v>
      </c>
      <c r="R515" s="6">
        <v>50</v>
      </c>
      <c r="S515" s="6">
        <v>100</v>
      </c>
      <c r="T515" s="6" t="s">
        <v>33</v>
      </c>
      <c r="U515" s="55">
        <v>200</v>
      </c>
      <c r="V515" s="9">
        <v>45770</v>
      </c>
      <c r="W515" s="9">
        <v>45770</v>
      </c>
      <c r="X515" s="9">
        <v>45771</v>
      </c>
      <c r="Y515" s="9">
        <v>46135</v>
      </c>
      <c r="Z515" s="12" t="s">
        <v>1870</v>
      </c>
    </row>
    <row r="516" spans="1:26" s="2" customFormat="1" ht="47.25" customHeight="1">
      <c r="A516" s="4" t="s">
        <v>28</v>
      </c>
      <c r="B516" s="4" t="s">
        <v>29</v>
      </c>
      <c r="C516" s="5" t="s">
        <v>1871</v>
      </c>
      <c r="D516" s="5" t="s">
        <v>1872</v>
      </c>
      <c r="E516" s="5" t="s">
        <v>1872</v>
      </c>
      <c r="F516" s="5" t="s">
        <v>5014</v>
      </c>
      <c r="G516" s="5" t="s">
        <v>1873</v>
      </c>
      <c r="H516" s="6" t="s">
        <v>5558</v>
      </c>
      <c r="I516" s="6">
        <v>1</v>
      </c>
      <c r="J516" s="5" t="s">
        <v>1873</v>
      </c>
      <c r="K516" s="6">
        <v>1</v>
      </c>
      <c r="L516" s="6">
        <v>450000</v>
      </c>
      <c r="M516" s="6">
        <v>450000</v>
      </c>
      <c r="N516" s="6">
        <v>500</v>
      </c>
      <c r="O516" s="6">
        <v>500</v>
      </c>
      <c r="P516" s="6" t="s">
        <v>33</v>
      </c>
      <c r="Q516" s="6">
        <v>150</v>
      </c>
      <c r="R516" s="6">
        <v>50</v>
      </c>
      <c r="S516" s="6">
        <v>100</v>
      </c>
      <c r="T516" s="6" t="s">
        <v>33</v>
      </c>
      <c r="U516" s="55">
        <v>200</v>
      </c>
      <c r="V516" s="9">
        <v>45770</v>
      </c>
      <c r="W516" s="9">
        <v>45770</v>
      </c>
      <c r="X516" s="9">
        <v>45780</v>
      </c>
      <c r="Y516" s="9">
        <v>46144</v>
      </c>
      <c r="Z516" s="12" t="s">
        <v>359</v>
      </c>
    </row>
    <row r="517" spans="1:26" s="2" customFormat="1" ht="47.25" customHeight="1">
      <c r="A517" s="4" t="s">
        <v>28</v>
      </c>
      <c r="B517" s="4" t="s">
        <v>29</v>
      </c>
      <c r="C517" s="5" t="s">
        <v>1874</v>
      </c>
      <c r="D517" s="5" t="s">
        <v>421</v>
      </c>
      <c r="E517" s="5" t="s">
        <v>421</v>
      </c>
      <c r="F517" s="5" t="s">
        <v>5065</v>
      </c>
      <c r="G517" s="5" t="s">
        <v>422</v>
      </c>
      <c r="H517" s="6" t="s">
        <v>5344</v>
      </c>
      <c r="I517" s="6">
        <v>1</v>
      </c>
      <c r="J517" s="5" t="s">
        <v>422</v>
      </c>
      <c r="K517" s="6">
        <v>1</v>
      </c>
      <c r="L517" s="6">
        <v>450000</v>
      </c>
      <c r="M517" s="6">
        <v>450000</v>
      </c>
      <c r="N517" s="6">
        <v>500</v>
      </c>
      <c r="O517" s="6">
        <v>500</v>
      </c>
      <c r="P517" s="6" t="s">
        <v>33</v>
      </c>
      <c r="Q517" s="6">
        <v>150</v>
      </c>
      <c r="R517" s="6">
        <v>50</v>
      </c>
      <c r="S517" s="6">
        <v>100</v>
      </c>
      <c r="T517" s="6" t="s">
        <v>33</v>
      </c>
      <c r="U517" s="55">
        <v>200</v>
      </c>
      <c r="V517" s="9">
        <v>45770</v>
      </c>
      <c r="W517" s="9">
        <v>45770</v>
      </c>
      <c r="X517" s="9">
        <v>45780</v>
      </c>
      <c r="Y517" s="9">
        <v>46144</v>
      </c>
      <c r="Z517" s="12" t="s">
        <v>1875</v>
      </c>
    </row>
    <row r="518" spans="1:26" s="2" customFormat="1" ht="47.25" customHeight="1">
      <c r="A518" s="4" t="s">
        <v>42</v>
      </c>
      <c r="B518" s="4" t="s">
        <v>29</v>
      </c>
      <c r="C518" s="5" t="s">
        <v>1876</v>
      </c>
      <c r="D518" s="5" t="s">
        <v>1877</v>
      </c>
      <c r="E518" s="5" t="s">
        <v>1877</v>
      </c>
      <c r="F518" s="5" t="s">
        <v>5163</v>
      </c>
      <c r="G518" s="5" t="s">
        <v>1878</v>
      </c>
      <c r="H518" s="6" t="s">
        <v>5559</v>
      </c>
      <c r="I518" s="6">
        <v>1</v>
      </c>
      <c r="J518" s="5" t="s">
        <v>1878</v>
      </c>
      <c r="K518" s="6">
        <v>1</v>
      </c>
      <c r="L518" s="6">
        <v>450000</v>
      </c>
      <c r="M518" s="6">
        <v>450000</v>
      </c>
      <c r="N518" s="6">
        <v>500</v>
      </c>
      <c r="O518" s="6">
        <v>500</v>
      </c>
      <c r="P518" s="6" t="s">
        <v>33</v>
      </c>
      <c r="Q518" s="6">
        <v>150</v>
      </c>
      <c r="R518" s="6">
        <v>50</v>
      </c>
      <c r="S518" s="6">
        <v>100</v>
      </c>
      <c r="T518" s="6" t="s">
        <v>33</v>
      </c>
      <c r="U518" s="55">
        <v>200</v>
      </c>
      <c r="V518" s="9">
        <v>45770</v>
      </c>
      <c r="W518" s="9">
        <v>45770</v>
      </c>
      <c r="X518" s="9">
        <v>45771</v>
      </c>
      <c r="Y518" s="9">
        <v>46135</v>
      </c>
      <c r="Z518" s="12" t="s">
        <v>1879</v>
      </c>
    </row>
    <row r="519" spans="1:26" s="2" customFormat="1" ht="47.25" customHeight="1">
      <c r="A519" s="4" t="s">
        <v>28</v>
      </c>
      <c r="B519" s="4" t="s">
        <v>29</v>
      </c>
      <c r="C519" s="5" t="s">
        <v>1880</v>
      </c>
      <c r="D519" s="5" t="s">
        <v>1881</v>
      </c>
      <c r="E519" s="5" t="s">
        <v>1881</v>
      </c>
      <c r="F519" s="5" t="s">
        <v>5051</v>
      </c>
      <c r="G519" s="5" t="s">
        <v>1882</v>
      </c>
      <c r="H519" s="6" t="s">
        <v>5489</v>
      </c>
      <c r="I519" s="6">
        <v>1</v>
      </c>
      <c r="J519" s="5" t="s">
        <v>1882</v>
      </c>
      <c r="K519" s="6">
        <v>1</v>
      </c>
      <c r="L519" s="6">
        <v>450000</v>
      </c>
      <c r="M519" s="6">
        <v>450000</v>
      </c>
      <c r="N519" s="6">
        <v>500</v>
      </c>
      <c r="O519" s="6">
        <v>500</v>
      </c>
      <c r="P519" s="6" t="s">
        <v>33</v>
      </c>
      <c r="Q519" s="6">
        <v>150</v>
      </c>
      <c r="R519" s="6">
        <v>50</v>
      </c>
      <c r="S519" s="6">
        <v>100</v>
      </c>
      <c r="T519" s="6" t="s">
        <v>33</v>
      </c>
      <c r="U519" s="55">
        <v>200</v>
      </c>
      <c r="V519" s="9">
        <v>45770</v>
      </c>
      <c r="W519" s="9">
        <v>45770</v>
      </c>
      <c r="X519" s="9">
        <v>45780</v>
      </c>
      <c r="Y519" s="9">
        <v>46144</v>
      </c>
      <c r="Z519" s="12" t="s">
        <v>1883</v>
      </c>
    </row>
    <row r="520" spans="1:26" s="2" customFormat="1" ht="47.25" customHeight="1">
      <c r="A520" s="4" t="s">
        <v>28</v>
      </c>
      <c r="B520" s="4" t="s">
        <v>29</v>
      </c>
      <c r="C520" s="5" t="s">
        <v>1884</v>
      </c>
      <c r="D520" s="5" t="s">
        <v>1003</v>
      </c>
      <c r="E520" s="5" t="s">
        <v>1003</v>
      </c>
      <c r="F520" s="5" t="s">
        <v>5071</v>
      </c>
      <c r="G520" s="5" t="s">
        <v>1004</v>
      </c>
      <c r="H520" s="6" t="s">
        <v>5451</v>
      </c>
      <c r="I520" s="6">
        <v>1</v>
      </c>
      <c r="J520" s="5" t="s">
        <v>1004</v>
      </c>
      <c r="K520" s="6">
        <v>1</v>
      </c>
      <c r="L520" s="6">
        <v>450000</v>
      </c>
      <c r="M520" s="6">
        <v>450000</v>
      </c>
      <c r="N520" s="6">
        <v>500</v>
      </c>
      <c r="O520" s="6">
        <v>500</v>
      </c>
      <c r="P520" s="6" t="s">
        <v>33</v>
      </c>
      <c r="Q520" s="6">
        <v>150</v>
      </c>
      <c r="R520" s="6">
        <v>50</v>
      </c>
      <c r="S520" s="6">
        <v>100</v>
      </c>
      <c r="T520" s="6" t="s">
        <v>33</v>
      </c>
      <c r="U520" s="55">
        <v>200</v>
      </c>
      <c r="V520" s="9">
        <v>45770</v>
      </c>
      <c r="W520" s="9">
        <v>45770</v>
      </c>
      <c r="X520" s="9">
        <v>45780</v>
      </c>
      <c r="Y520" s="9">
        <v>46144</v>
      </c>
      <c r="Z520" s="12" t="s">
        <v>1885</v>
      </c>
    </row>
    <row r="521" spans="1:26" s="2" customFormat="1" ht="47.25" customHeight="1">
      <c r="A521" s="4" t="s">
        <v>42</v>
      </c>
      <c r="B521" s="4" t="s">
        <v>29</v>
      </c>
      <c r="C521" s="5" t="s">
        <v>1886</v>
      </c>
      <c r="D521" s="5" t="s">
        <v>1065</v>
      </c>
      <c r="E521" s="5" t="s">
        <v>1065</v>
      </c>
      <c r="F521" s="5" t="s">
        <v>5084</v>
      </c>
      <c r="G521" s="5" t="s">
        <v>1066</v>
      </c>
      <c r="H521" s="6" t="s">
        <v>5463</v>
      </c>
      <c r="I521" s="6">
        <v>1</v>
      </c>
      <c r="J521" s="5" t="s">
        <v>1066</v>
      </c>
      <c r="K521" s="6">
        <v>1</v>
      </c>
      <c r="L521" s="6">
        <v>450000</v>
      </c>
      <c r="M521" s="6">
        <v>450000</v>
      </c>
      <c r="N521" s="6">
        <v>500</v>
      </c>
      <c r="O521" s="6">
        <v>500</v>
      </c>
      <c r="P521" s="6" t="s">
        <v>33</v>
      </c>
      <c r="Q521" s="6">
        <v>150</v>
      </c>
      <c r="R521" s="6">
        <v>50</v>
      </c>
      <c r="S521" s="6">
        <v>100</v>
      </c>
      <c r="T521" s="6" t="s">
        <v>33</v>
      </c>
      <c r="U521" s="55">
        <v>200</v>
      </c>
      <c r="V521" s="9">
        <v>45770</v>
      </c>
      <c r="W521" s="9">
        <v>45770</v>
      </c>
      <c r="X521" s="9">
        <v>45771</v>
      </c>
      <c r="Y521" s="9">
        <v>46135</v>
      </c>
      <c r="Z521" s="12" t="s">
        <v>1887</v>
      </c>
    </row>
    <row r="522" spans="1:26" s="2" customFormat="1" ht="47.25" customHeight="1">
      <c r="A522" s="4" t="s">
        <v>42</v>
      </c>
      <c r="B522" s="4" t="s">
        <v>29</v>
      </c>
      <c r="C522" s="5" t="s">
        <v>1888</v>
      </c>
      <c r="D522" s="5" t="s">
        <v>1608</v>
      </c>
      <c r="E522" s="5" t="s">
        <v>1608</v>
      </c>
      <c r="F522" s="5" t="s">
        <v>5016</v>
      </c>
      <c r="G522" s="5" t="s">
        <v>1609</v>
      </c>
      <c r="H522" s="6" t="s">
        <v>5266</v>
      </c>
      <c r="I522" s="6">
        <v>1</v>
      </c>
      <c r="J522" s="5" t="s">
        <v>1609</v>
      </c>
      <c r="K522" s="6">
        <v>1</v>
      </c>
      <c r="L522" s="6">
        <v>450000</v>
      </c>
      <c r="M522" s="6">
        <v>450000</v>
      </c>
      <c r="N522" s="6">
        <v>500</v>
      </c>
      <c r="O522" s="6">
        <v>500</v>
      </c>
      <c r="P522" s="6" t="s">
        <v>33</v>
      </c>
      <c r="Q522" s="6">
        <v>150</v>
      </c>
      <c r="R522" s="6">
        <v>50</v>
      </c>
      <c r="S522" s="6">
        <v>100</v>
      </c>
      <c r="T522" s="6" t="s">
        <v>33</v>
      </c>
      <c r="U522" s="55">
        <v>200</v>
      </c>
      <c r="V522" s="9">
        <v>45770</v>
      </c>
      <c r="W522" s="9">
        <v>45770</v>
      </c>
      <c r="X522" s="9">
        <v>45771</v>
      </c>
      <c r="Y522" s="9">
        <v>46135</v>
      </c>
      <c r="Z522" s="12" t="s">
        <v>1889</v>
      </c>
    </row>
    <row r="523" spans="1:26" s="2" customFormat="1" ht="47.25" customHeight="1">
      <c r="A523" s="4" t="s">
        <v>42</v>
      </c>
      <c r="B523" s="4" t="s">
        <v>29</v>
      </c>
      <c r="C523" s="5" t="s">
        <v>1890</v>
      </c>
      <c r="D523" s="5" t="s">
        <v>1608</v>
      </c>
      <c r="E523" s="5" t="s">
        <v>1608</v>
      </c>
      <c r="F523" s="5" t="s">
        <v>5016</v>
      </c>
      <c r="G523" s="5" t="s">
        <v>1609</v>
      </c>
      <c r="H523" s="6" t="s">
        <v>5266</v>
      </c>
      <c r="I523" s="6">
        <v>1</v>
      </c>
      <c r="J523" s="5" t="s">
        <v>1609</v>
      </c>
      <c r="K523" s="6">
        <v>1</v>
      </c>
      <c r="L523" s="6">
        <v>450000</v>
      </c>
      <c r="M523" s="6">
        <v>450000</v>
      </c>
      <c r="N523" s="6">
        <v>500</v>
      </c>
      <c r="O523" s="6">
        <v>500</v>
      </c>
      <c r="P523" s="6" t="s">
        <v>33</v>
      </c>
      <c r="Q523" s="6">
        <v>150</v>
      </c>
      <c r="R523" s="6">
        <v>50</v>
      </c>
      <c r="S523" s="6">
        <v>100</v>
      </c>
      <c r="T523" s="6" t="s">
        <v>33</v>
      </c>
      <c r="U523" s="55">
        <v>200</v>
      </c>
      <c r="V523" s="9">
        <v>45770</v>
      </c>
      <c r="W523" s="9">
        <v>45770</v>
      </c>
      <c r="X523" s="9">
        <v>45771</v>
      </c>
      <c r="Y523" s="9">
        <v>46135</v>
      </c>
      <c r="Z523" s="12" t="s">
        <v>1891</v>
      </c>
    </row>
    <row r="524" spans="1:26" s="2" customFormat="1" ht="47.25" customHeight="1">
      <c r="A524" s="4" t="s">
        <v>42</v>
      </c>
      <c r="B524" s="4" t="s">
        <v>29</v>
      </c>
      <c r="C524" s="5" t="s">
        <v>1892</v>
      </c>
      <c r="D524" s="5" t="s">
        <v>1893</v>
      </c>
      <c r="E524" s="5" t="s">
        <v>1893</v>
      </c>
      <c r="F524" s="5" t="s">
        <v>5155</v>
      </c>
      <c r="G524" s="5" t="s">
        <v>1894</v>
      </c>
      <c r="H524" s="6" t="s">
        <v>5560</v>
      </c>
      <c r="I524" s="6">
        <v>1</v>
      </c>
      <c r="J524" s="5" t="s">
        <v>1894</v>
      </c>
      <c r="K524" s="6">
        <v>1</v>
      </c>
      <c r="L524" s="6">
        <v>450000</v>
      </c>
      <c r="M524" s="6">
        <v>450000</v>
      </c>
      <c r="N524" s="6">
        <v>500</v>
      </c>
      <c r="O524" s="6">
        <v>500</v>
      </c>
      <c r="P524" s="6" t="s">
        <v>33</v>
      </c>
      <c r="Q524" s="6">
        <v>150</v>
      </c>
      <c r="R524" s="6">
        <v>50</v>
      </c>
      <c r="S524" s="6">
        <v>100</v>
      </c>
      <c r="T524" s="6" t="s">
        <v>33</v>
      </c>
      <c r="U524" s="55">
        <v>200</v>
      </c>
      <c r="V524" s="9">
        <v>45770</v>
      </c>
      <c r="W524" s="9">
        <v>45770</v>
      </c>
      <c r="X524" s="9">
        <v>45771</v>
      </c>
      <c r="Y524" s="9">
        <v>46135</v>
      </c>
      <c r="Z524" s="12" t="s">
        <v>1895</v>
      </c>
    </row>
    <row r="525" spans="1:26" s="2" customFormat="1" ht="47.25" customHeight="1">
      <c r="A525" s="4" t="s">
        <v>35</v>
      </c>
      <c r="B525" s="4" t="s">
        <v>29</v>
      </c>
      <c r="C525" s="5" t="s">
        <v>1896</v>
      </c>
      <c r="D525" s="5" t="s">
        <v>1897</v>
      </c>
      <c r="E525" s="5" t="s">
        <v>1897</v>
      </c>
      <c r="F525" s="5" t="s">
        <v>5043</v>
      </c>
      <c r="G525" s="5" t="s">
        <v>1898</v>
      </c>
      <c r="H525" s="6" t="s">
        <v>5561</v>
      </c>
      <c r="I525" s="6">
        <v>1</v>
      </c>
      <c r="J525" s="5" t="s">
        <v>1898</v>
      </c>
      <c r="K525" s="6">
        <v>1</v>
      </c>
      <c r="L525" s="6">
        <v>400000</v>
      </c>
      <c r="M525" s="6">
        <v>400000</v>
      </c>
      <c r="N525" s="6">
        <v>400</v>
      </c>
      <c r="O525" s="6">
        <v>400</v>
      </c>
      <c r="P525" s="6" t="s">
        <v>33</v>
      </c>
      <c r="Q525" s="6">
        <v>120</v>
      </c>
      <c r="R525" s="6">
        <v>40</v>
      </c>
      <c r="S525" s="6">
        <v>80</v>
      </c>
      <c r="T525" s="6" t="s">
        <v>33</v>
      </c>
      <c r="U525" s="55">
        <v>160</v>
      </c>
      <c r="V525" s="9">
        <v>45770</v>
      </c>
      <c r="W525" s="9">
        <v>45770</v>
      </c>
      <c r="X525" s="9">
        <v>45774</v>
      </c>
      <c r="Y525" s="9">
        <v>46138</v>
      </c>
      <c r="Z525" s="12" t="s">
        <v>1899</v>
      </c>
    </row>
    <row r="526" spans="1:26" s="2" customFormat="1" ht="47.25" customHeight="1">
      <c r="A526" s="4" t="s">
        <v>35</v>
      </c>
      <c r="B526" s="4" t="s">
        <v>29</v>
      </c>
      <c r="C526" s="5" t="s">
        <v>1900</v>
      </c>
      <c r="D526" s="5" t="s">
        <v>1901</v>
      </c>
      <c r="E526" s="5" t="s">
        <v>1901</v>
      </c>
      <c r="F526" s="5" t="s">
        <v>5021</v>
      </c>
      <c r="G526" s="5" t="s">
        <v>1902</v>
      </c>
      <c r="H526" s="6" t="s">
        <v>5517</v>
      </c>
      <c r="I526" s="6">
        <v>1</v>
      </c>
      <c r="J526" s="5" t="s">
        <v>1902</v>
      </c>
      <c r="K526" s="6">
        <v>1</v>
      </c>
      <c r="L526" s="6">
        <v>400000</v>
      </c>
      <c r="M526" s="6">
        <v>400000</v>
      </c>
      <c r="N526" s="6">
        <v>400</v>
      </c>
      <c r="O526" s="6">
        <v>400</v>
      </c>
      <c r="P526" s="6" t="s">
        <v>33</v>
      </c>
      <c r="Q526" s="6">
        <v>120</v>
      </c>
      <c r="R526" s="6">
        <v>40</v>
      </c>
      <c r="S526" s="6">
        <v>80</v>
      </c>
      <c r="T526" s="6" t="s">
        <v>33</v>
      </c>
      <c r="U526" s="55">
        <v>160</v>
      </c>
      <c r="V526" s="9">
        <v>45770</v>
      </c>
      <c r="W526" s="9">
        <v>45770</v>
      </c>
      <c r="X526" s="9">
        <v>45774</v>
      </c>
      <c r="Y526" s="9">
        <v>46138</v>
      </c>
      <c r="Z526" s="12" t="s">
        <v>1903</v>
      </c>
    </row>
    <row r="527" spans="1:26" s="2" customFormat="1" ht="47.25" customHeight="1">
      <c r="A527" s="4" t="s">
        <v>35</v>
      </c>
      <c r="B527" s="4" t="s">
        <v>29</v>
      </c>
      <c r="C527" s="5" t="s">
        <v>1904</v>
      </c>
      <c r="D527" s="5" t="s">
        <v>1905</v>
      </c>
      <c r="E527" s="5" t="s">
        <v>1905</v>
      </c>
      <c r="F527" s="5" t="s">
        <v>5020</v>
      </c>
      <c r="G527" s="5" t="s">
        <v>1906</v>
      </c>
      <c r="H527" s="6" t="s">
        <v>5323</v>
      </c>
      <c r="I527" s="6">
        <v>1</v>
      </c>
      <c r="J527" s="5" t="s">
        <v>1906</v>
      </c>
      <c r="K527" s="6">
        <v>1</v>
      </c>
      <c r="L527" s="6">
        <v>400000</v>
      </c>
      <c r="M527" s="6">
        <v>400000</v>
      </c>
      <c r="N527" s="6">
        <v>400</v>
      </c>
      <c r="O527" s="6">
        <v>400</v>
      </c>
      <c r="P527" s="6" t="s">
        <v>33</v>
      </c>
      <c r="Q527" s="6">
        <v>120</v>
      </c>
      <c r="R527" s="6">
        <v>40</v>
      </c>
      <c r="S527" s="6">
        <v>80</v>
      </c>
      <c r="T527" s="6" t="s">
        <v>33</v>
      </c>
      <c r="U527" s="55">
        <v>160</v>
      </c>
      <c r="V527" s="9">
        <v>45770</v>
      </c>
      <c r="W527" s="9">
        <v>45770</v>
      </c>
      <c r="X527" s="9">
        <v>45773</v>
      </c>
      <c r="Y527" s="9">
        <v>46137</v>
      </c>
      <c r="Z527" s="12" t="s">
        <v>1907</v>
      </c>
    </row>
    <row r="528" spans="1:26" s="2" customFormat="1" ht="47.25" customHeight="1">
      <c r="A528" s="4" t="s">
        <v>42</v>
      </c>
      <c r="B528" s="4" t="s">
        <v>29</v>
      </c>
      <c r="C528" s="5" t="s">
        <v>1908</v>
      </c>
      <c r="D528" s="5" t="s">
        <v>1477</v>
      </c>
      <c r="E528" s="5" t="s">
        <v>1477</v>
      </c>
      <c r="F528" s="5" t="s">
        <v>5043</v>
      </c>
      <c r="G528" s="5" t="s">
        <v>1478</v>
      </c>
      <c r="H528" s="6" t="s">
        <v>5463</v>
      </c>
      <c r="I528" s="6">
        <v>1</v>
      </c>
      <c r="J528" s="5" t="s">
        <v>1478</v>
      </c>
      <c r="K528" s="6">
        <v>1</v>
      </c>
      <c r="L528" s="6">
        <v>450000</v>
      </c>
      <c r="M528" s="6">
        <v>450000</v>
      </c>
      <c r="N528" s="6">
        <v>500</v>
      </c>
      <c r="O528" s="6">
        <v>500</v>
      </c>
      <c r="P528" s="6" t="s">
        <v>33</v>
      </c>
      <c r="Q528" s="6">
        <v>150</v>
      </c>
      <c r="R528" s="6">
        <v>50</v>
      </c>
      <c r="S528" s="6">
        <v>100</v>
      </c>
      <c r="T528" s="6" t="s">
        <v>33</v>
      </c>
      <c r="U528" s="55">
        <v>200</v>
      </c>
      <c r="V528" s="9">
        <v>45770</v>
      </c>
      <c r="W528" s="9">
        <v>45770</v>
      </c>
      <c r="X528" s="9">
        <v>45778</v>
      </c>
      <c r="Y528" s="9">
        <v>46142</v>
      </c>
      <c r="Z528" s="12" t="s">
        <v>1909</v>
      </c>
    </row>
    <row r="529" spans="1:26" s="2" customFormat="1" ht="47.25" customHeight="1">
      <c r="A529" s="4" t="s">
        <v>35</v>
      </c>
      <c r="B529" s="4" t="s">
        <v>29</v>
      </c>
      <c r="C529" s="5" t="s">
        <v>1910</v>
      </c>
      <c r="D529" s="5" t="s">
        <v>1911</v>
      </c>
      <c r="E529" s="5" t="s">
        <v>1911</v>
      </c>
      <c r="F529" s="5" t="s">
        <v>5017</v>
      </c>
      <c r="G529" s="5" t="s">
        <v>1912</v>
      </c>
      <c r="H529" s="6" t="s">
        <v>5562</v>
      </c>
      <c r="I529" s="6">
        <v>1</v>
      </c>
      <c r="J529" s="5" t="s">
        <v>1912</v>
      </c>
      <c r="K529" s="6">
        <v>1</v>
      </c>
      <c r="L529" s="6">
        <v>400000</v>
      </c>
      <c r="M529" s="6">
        <v>400000</v>
      </c>
      <c r="N529" s="6">
        <v>400</v>
      </c>
      <c r="O529" s="6">
        <v>400</v>
      </c>
      <c r="P529" s="6" t="s">
        <v>33</v>
      </c>
      <c r="Q529" s="6">
        <v>120</v>
      </c>
      <c r="R529" s="6">
        <v>40</v>
      </c>
      <c r="S529" s="6">
        <v>80</v>
      </c>
      <c r="T529" s="6" t="s">
        <v>33</v>
      </c>
      <c r="U529" s="55">
        <v>160</v>
      </c>
      <c r="V529" s="9">
        <v>45770</v>
      </c>
      <c r="W529" s="9">
        <v>45770</v>
      </c>
      <c r="X529" s="9">
        <v>45773</v>
      </c>
      <c r="Y529" s="9">
        <v>46137</v>
      </c>
      <c r="Z529" s="12" t="s">
        <v>1913</v>
      </c>
    </row>
    <row r="530" spans="1:26" s="2" customFormat="1" ht="47.25" customHeight="1">
      <c r="A530" s="4" t="s">
        <v>42</v>
      </c>
      <c r="B530" s="4" t="s">
        <v>29</v>
      </c>
      <c r="C530" s="5" t="s">
        <v>1914</v>
      </c>
      <c r="D530" s="5" t="s">
        <v>1915</v>
      </c>
      <c r="E530" s="5" t="s">
        <v>1915</v>
      </c>
      <c r="F530" s="5" t="s">
        <v>5164</v>
      </c>
      <c r="G530" s="5" t="s">
        <v>1916</v>
      </c>
      <c r="H530" s="6" t="s">
        <v>5276</v>
      </c>
      <c r="I530" s="6">
        <v>1</v>
      </c>
      <c r="J530" s="5" t="s">
        <v>1916</v>
      </c>
      <c r="K530" s="6">
        <v>1</v>
      </c>
      <c r="L530" s="6">
        <v>450000</v>
      </c>
      <c r="M530" s="6">
        <v>450000</v>
      </c>
      <c r="N530" s="6">
        <v>500</v>
      </c>
      <c r="O530" s="6">
        <v>500</v>
      </c>
      <c r="P530" s="6" t="s">
        <v>33</v>
      </c>
      <c r="Q530" s="6">
        <v>150</v>
      </c>
      <c r="R530" s="6">
        <v>50</v>
      </c>
      <c r="S530" s="6">
        <v>100</v>
      </c>
      <c r="T530" s="6" t="s">
        <v>33</v>
      </c>
      <c r="U530" s="55">
        <v>200</v>
      </c>
      <c r="V530" s="9">
        <v>45770</v>
      </c>
      <c r="W530" s="9">
        <v>45770</v>
      </c>
      <c r="X530" s="9">
        <v>45778</v>
      </c>
      <c r="Y530" s="9">
        <v>46142</v>
      </c>
      <c r="Z530" s="12" t="s">
        <v>1917</v>
      </c>
    </row>
    <row r="531" spans="1:26" s="2" customFormat="1" ht="47.25" customHeight="1">
      <c r="A531" s="4" t="s">
        <v>42</v>
      </c>
      <c r="B531" s="4" t="s">
        <v>29</v>
      </c>
      <c r="C531" s="5" t="s">
        <v>1918</v>
      </c>
      <c r="D531" s="5" t="s">
        <v>1919</v>
      </c>
      <c r="E531" s="5" t="s">
        <v>1919</v>
      </c>
      <c r="F531" s="5" t="s">
        <v>5016</v>
      </c>
      <c r="G531" s="5" t="s">
        <v>1920</v>
      </c>
      <c r="H531" s="6" t="s">
        <v>5563</v>
      </c>
      <c r="I531" s="6">
        <v>1</v>
      </c>
      <c r="J531" s="5" t="s">
        <v>1920</v>
      </c>
      <c r="K531" s="6">
        <v>1</v>
      </c>
      <c r="L531" s="6">
        <v>450000</v>
      </c>
      <c r="M531" s="6">
        <v>450000</v>
      </c>
      <c r="N531" s="6">
        <v>500</v>
      </c>
      <c r="O531" s="6">
        <v>500</v>
      </c>
      <c r="P531" s="6" t="s">
        <v>33</v>
      </c>
      <c r="Q531" s="6">
        <v>150</v>
      </c>
      <c r="R531" s="6">
        <v>50</v>
      </c>
      <c r="S531" s="6">
        <v>100</v>
      </c>
      <c r="T531" s="6" t="s">
        <v>33</v>
      </c>
      <c r="U531" s="55">
        <v>200</v>
      </c>
      <c r="V531" s="9">
        <v>45770</v>
      </c>
      <c r="W531" s="9">
        <v>45770</v>
      </c>
      <c r="X531" s="9">
        <v>45786</v>
      </c>
      <c r="Y531" s="9">
        <v>46150</v>
      </c>
      <c r="Z531" s="12" t="s">
        <v>1921</v>
      </c>
    </row>
    <row r="532" spans="1:26" s="2" customFormat="1" ht="47.25" customHeight="1">
      <c r="A532" s="4" t="s">
        <v>35</v>
      </c>
      <c r="B532" s="4" t="s">
        <v>29</v>
      </c>
      <c r="C532" s="5" t="s">
        <v>1922</v>
      </c>
      <c r="D532" s="5" t="s">
        <v>1923</v>
      </c>
      <c r="E532" s="5" t="s">
        <v>1923</v>
      </c>
      <c r="F532" s="5" t="s">
        <v>5016</v>
      </c>
      <c r="G532" s="5" t="s">
        <v>1924</v>
      </c>
      <c r="H532" s="6" t="s">
        <v>5564</v>
      </c>
      <c r="I532" s="6">
        <v>1</v>
      </c>
      <c r="J532" s="5" t="s">
        <v>1924</v>
      </c>
      <c r="K532" s="6">
        <v>1</v>
      </c>
      <c r="L532" s="6">
        <v>400000</v>
      </c>
      <c r="M532" s="6">
        <v>400000</v>
      </c>
      <c r="N532" s="6">
        <v>400</v>
      </c>
      <c r="O532" s="6">
        <v>400</v>
      </c>
      <c r="P532" s="6" t="s">
        <v>33</v>
      </c>
      <c r="Q532" s="6">
        <v>120</v>
      </c>
      <c r="R532" s="6">
        <v>40</v>
      </c>
      <c r="S532" s="6">
        <v>80</v>
      </c>
      <c r="T532" s="6" t="s">
        <v>33</v>
      </c>
      <c r="U532" s="55">
        <v>160</v>
      </c>
      <c r="V532" s="9">
        <v>45770</v>
      </c>
      <c r="W532" s="9">
        <v>45770</v>
      </c>
      <c r="X532" s="9">
        <v>45772</v>
      </c>
      <c r="Y532" s="9">
        <v>46136</v>
      </c>
      <c r="Z532" s="12" t="s">
        <v>1925</v>
      </c>
    </row>
    <row r="533" spans="1:26" s="2" customFormat="1" ht="47.25" customHeight="1">
      <c r="A533" s="4" t="s">
        <v>42</v>
      </c>
      <c r="B533" s="4" t="s">
        <v>29</v>
      </c>
      <c r="C533" s="5" t="s">
        <v>1926</v>
      </c>
      <c r="D533" s="5" t="s">
        <v>1927</v>
      </c>
      <c r="E533" s="5" t="s">
        <v>1927</v>
      </c>
      <c r="F533" s="5" t="s">
        <v>5165</v>
      </c>
      <c r="G533" s="5" t="s">
        <v>1928</v>
      </c>
      <c r="H533" s="6" t="s">
        <v>5565</v>
      </c>
      <c r="I533" s="6">
        <v>1</v>
      </c>
      <c r="J533" s="5" t="s">
        <v>1928</v>
      </c>
      <c r="K533" s="6">
        <v>1</v>
      </c>
      <c r="L533" s="6">
        <v>450000</v>
      </c>
      <c r="M533" s="6">
        <v>450000</v>
      </c>
      <c r="N533" s="6">
        <v>500</v>
      </c>
      <c r="O533" s="6">
        <v>500</v>
      </c>
      <c r="P533" s="6" t="s">
        <v>33</v>
      </c>
      <c r="Q533" s="6">
        <v>150</v>
      </c>
      <c r="R533" s="6">
        <v>50</v>
      </c>
      <c r="S533" s="6">
        <v>100</v>
      </c>
      <c r="T533" s="6" t="s">
        <v>33</v>
      </c>
      <c r="U533" s="55">
        <v>200</v>
      </c>
      <c r="V533" s="9">
        <v>45770</v>
      </c>
      <c r="W533" s="9">
        <v>45770</v>
      </c>
      <c r="X533" s="9">
        <v>45780</v>
      </c>
      <c r="Y533" s="9">
        <v>46144</v>
      </c>
      <c r="Z533" s="12" t="s">
        <v>1929</v>
      </c>
    </row>
    <row r="534" spans="1:26" s="2" customFormat="1" ht="47.25" customHeight="1">
      <c r="A534" s="4" t="s">
        <v>42</v>
      </c>
      <c r="B534" s="4" t="s">
        <v>29</v>
      </c>
      <c r="C534" s="5" t="s">
        <v>1930</v>
      </c>
      <c r="D534" s="5" t="s">
        <v>1023</v>
      </c>
      <c r="E534" s="5" t="s">
        <v>1023</v>
      </c>
      <c r="F534" s="5" t="s">
        <v>5020</v>
      </c>
      <c r="G534" s="5" t="s">
        <v>1024</v>
      </c>
      <c r="H534" s="6" t="s">
        <v>5271</v>
      </c>
      <c r="I534" s="6">
        <v>1</v>
      </c>
      <c r="J534" s="5" t="s">
        <v>1024</v>
      </c>
      <c r="K534" s="6">
        <v>1</v>
      </c>
      <c r="L534" s="6">
        <v>450000</v>
      </c>
      <c r="M534" s="6">
        <v>450000</v>
      </c>
      <c r="N534" s="6">
        <v>500</v>
      </c>
      <c r="O534" s="6">
        <v>500</v>
      </c>
      <c r="P534" s="6" t="s">
        <v>33</v>
      </c>
      <c r="Q534" s="6">
        <v>150</v>
      </c>
      <c r="R534" s="6">
        <v>50</v>
      </c>
      <c r="S534" s="6">
        <v>100</v>
      </c>
      <c r="T534" s="6" t="s">
        <v>33</v>
      </c>
      <c r="U534" s="55">
        <v>200</v>
      </c>
      <c r="V534" s="9">
        <v>45770</v>
      </c>
      <c r="W534" s="9">
        <v>45770</v>
      </c>
      <c r="X534" s="9">
        <v>45780</v>
      </c>
      <c r="Y534" s="9">
        <v>46144</v>
      </c>
      <c r="Z534" s="12" t="s">
        <v>1931</v>
      </c>
    </row>
    <row r="535" spans="1:26" s="2" customFormat="1" ht="47.25" customHeight="1">
      <c r="A535" s="4" t="s">
        <v>42</v>
      </c>
      <c r="B535" s="4" t="s">
        <v>29</v>
      </c>
      <c r="C535" s="5" t="s">
        <v>1932</v>
      </c>
      <c r="D535" s="5" t="s">
        <v>1933</v>
      </c>
      <c r="E535" s="5" t="s">
        <v>1933</v>
      </c>
      <c r="F535" s="5" t="s">
        <v>5016</v>
      </c>
      <c r="G535" s="5" t="s">
        <v>1934</v>
      </c>
      <c r="H535" s="6" t="s">
        <v>5392</v>
      </c>
      <c r="I535" s="6">
        <v>1</v>
      </c>
      <c r="J535" s="5" t="s">
        <v>1934</v>
      </c>
      <c r="K535" s="6">
        <v>1</v>
      </c>
      <c r="L535" s="6">
        <v>450000</v>
      </c>
      <c r="M535" s="6">
        <v>450000</v>
      </c>
      <c r="N535" s="6">
        <v>500</v>
      </c>
      <c r="O535" s="6">
        <v>500</v>
      </c>
      <c r="P535" s="6" t="s">
        <v>33</v>
      </c>
      <c r="Q535" s="6">
        <v>150</v>
      </c>
      <c r="R535" s="6">
        <v>50</v>
      </c>
      <c r="S535" s="6">
        <v>100</v>
      </c>
      <c r="T535" s="6" t="s">
        <v>33</v>
      </c>
      <c r="U535" s="55">
        <v>200</v>
      </c>
      <c r="V535" s="9">
        <v>45770</v>
      </c>
      <c r="W535" s="9">
        <v>45770</v>
      </c>
      <c r="X535" s="9">
        <v>45780</v>
      </c>
      <c r="Y535" s="9">
        <v>46144</v>
      </c>
      <c r="Z535" s="12" t="s">
        <v>1935</v>
      </c>
    </row>
    <row r="536" spans="1:26" s="2" customFormat="1" ht="47.25" customHeight="1">
      <c r="A536" s="4" t="s">
        <v>42</v>
      </c>
      <c r="B536" s="4" t="s">
        <v>29</v>
      </c>
      <c r="C536" s="5" t="s">
        <v>1936</v>
      </c>
      <c r="D536" s="5" t="s">
        <v>1937</v>
      </c>
      <c r="E536" s="5" t="s">
        <v>1937</v>
      </c>
      <c r="F536" s="5" t="s">
        <v>5091</v>
      </c>
      <c r="G536" s="5" t="s">
        <v>1938</v>
      </c>
      <c r="H536" s="6" t="s">
        <v>5566</v>
      </c>
      <c r="I536" s="6">
        <v>1</v>
      </c>
      <c r="J536" s="5" t="s">
        <v>1938</v>
      </c>
      <c r="K536" s="6">
        <v>1</v>
      </c>
      <c r="L536" s="6">
        <v>450000</v>
      </c>
      <c r="M536" s="6">
        <v>450000</v>
      </c>
      <c r="N536" s="6">
        <v>500</v>
      </c>
      <c r="O536" s="6">
        <v>500</v>
      </c>
      <c r="P536" s="6" t="s">
        <v>33</v>
      </c>
      <c r="Q536" s="6">
        <v>150</v>
      </c>
      <c r="R536" s="6">
        <v>50</v>
      </c>
      <c r="S536" s="6">
        <v>100</v>
      </c>
      <c r="T536" s="6" t="s">
        <v>33</v>
      </c>
      <c r="U536" s="55">
        <v>200</v>
      </c>
      <c r="V536" s="9">
        <v>45770</v>
      </c>
      <c r="W536" s="9">
        <v>45770</v>
      </c>
      <c r="X536" s="9">
        <v>45785</v>
      </c>
      <c r="Y536" s="9">
        <v>46149</v>
      </c>
      <c r="Z536" s="12" t="s">
        <v>1939</v>
      </c>
    </row>
    <row r="537" spans="1:26" s="2" customFormat="1" ht="47.25" customHeight="1">
      <c r="A537" s="4" t="s">
        <v>42</v>
      </c>
      <c r="B537" s="4" t="s">
        <v>29</v>
      </c>
      <c r="C537" s="5" t="s">
        <v>1940</v>
      </c>
      <c r="D537" s="5" t="s">
        <v>1941</v>
      </c>
      <c r="E537" s="5" t="s">
        <v>1941</v>
      </c>
      <c r="F537" s="5" t="s">
        <v>5166</v>
      </c>
      <c r="G537" s="5" t="s">
        <v>1942</v>
      </c>
      <c r="H537" s="6" t="s">
        <v>5567</v>
      </c>
      <c r="I537" s="6">
        <v>1</v>
      </c>
      <c r="J537" s="5" t="s">
        <v>1942</v>
      </c>
      <c r="K537" s="6">
        <v>1</v>
      </c>
      <c r="L537" s="6">
        <v>450000</v>
      </c>
      <c r="M537" s="6">
        <v>450000</v>
      </c>
      <c r="N537" s="6">
        <v>500</v>
      </c>
      <c r="O537" s="6">
        <v>500</v>
      </c>
      <c r="P537" s="6" t="s">
        <v>33</v>
      </c>
      <c r="Q537" s="6">
        <v>150</v>
      </c>
      <c r="R537" s="6">
        <v>50</v>
      </c>
      <c r="S537" s="6">
        <v>100</v>
      </c>
      <c r="T537" s="6" t="s">
        <v>33</v>
      </c>
      <c r="U537" s="55">
        <v>200</v>
      </c>
      <c r="V537" s="9">
        <v>45770</v>
      </c>
      <c r="W537" s="9">
        <v>45770</v>
      </c>
      <c r="X537" s="9">
        <v>45785</v>
      </c>
      <c r="Y537" s="9">
        <v>46149</v>
      </c>
      <c r="Z537" s="12" t="s">
        <v>1943</v>
      </c>
    </row>
    <row r="538" spans="1:26" s="2" customFormat="1" ht="47.25" customHeight="1">
      <c r="A538" s="4" t="s">
        <v>42</v>
      </c>
      <c r="B538" s="4" t="s">
        <v>29</v>
      </c>
      <c r="C538" s="5" t="s">
        <v>1944</v>
      </c>
      <c r="D538" s="5" t="s">
        <v>1945</v>
      </c>
      <c r="E538" s="5" t="s">
        <v>1945</v>
      </c>
      <c r="F538" s="5" t="s">
        <v>5167</v>
      </c>
      <c r="G538" s="5" t="s">
        <v>1946</v>
      </c>
      <c r="H538" s="6" t="s">
        <v>5568</v>
      </c>
      <c r="I538" s="6">
        <v>1</v>
      </c>
      <c r="J538" s="5" t="s">
        <v>1946</v>
      </c>
      <c r="K538" s="6">
        <v>1</v>
      </c>
      <c r="L538" s="6">
        <v>450000</v>
      </c>
      <c r="M538" s="6">
        <v>450000</v>
      </c>
      <c r="N538" s="6">
        <v>500</v>
      </c>
      <c r="O538" s="6">
        <v>500</v>
      </c>
      <c r="P538" s="6" t="s">
        <v>33</v>
      </c>
      <c r="Q538" s="6">
        <v>150</v>
      </c>
      <c r="R538" s="6">
        <v>50</v>
      </c>
      <c r="S538" s="6">
        <v>100</v>
      </c>
      <c r="T538" s="6" t="s">
        <v>33</v>
      </c>
      <c r="U538" s="55">
        <v>200</v>
      </c>
      <c r="V538" s="9">
        <v>45770</v>
      </c>
      <c r="W538" s="9">
        <v>45770</v>
      </c>
      <c r="X538" s="9">
        <v>45785</v>
      </c>
      <c r="Y538" s="9">
        <v>46149</v>
      </c>
      <c r="Z538" s="12" t="s">
        <v>1947</v>
      </c>
    </row>
    <row r="539" spans="1:26" s="2" customFormat="1" ht="47.25" customHeight="1">
      <c r="A539" s="4" t="s">
        <v>42</v>
      </c>
      <c r="B539" s="4" t="s">
        <v>29</v>
      </c>
      <c r="C539" s="5" t="s">
        <v>1948</v>
      </c>
      <c r="D539" s="5" t="s">
        <v>1949</v>
      </c>
      <c r="E539" s="5" t="s">
        <v>1949</v>
      </c>
      <c r="F539" s="5" t="s">
        <v>5029</v>
      </c>
      <c r="G539" s="5" t="s">
        <v>1950</v>
      </c>
      <c r="H539" s="6" t="s">
        <v>5442</v>
      </c>
      <c r="I539" s="6">
        <v>1</v>
      </c>
      <c r="J539" s="5" t="s">
        <v>1950</v>
      </c>
      <c r="K539" s="6">
        <v>1</v>
      </c>
      <c r="L539" s="6">
        <v>450000</v>
      </c>
      <c r="M539" s="6">
        <v>450000</v>
      </c>
      <c r="N539" s="6">
        <v>500</v>
      </c>
      <c r="O539" s="6">
        <v>500</v>
      </c>
      <c r="P539" s="6" t="s">
        <v>33</v>
      </c>
      <c r="Q539" s="6">
        <v>150</v>
      </c>
      <c r="R539" s="6">
        <v>50</v>
      </c>
      <c r="S539" s="6">
        <v>100</v>
      </c>
      <c r="T539" s="6" t="s">
        <v>33</v>
      </c>
      <c r="U539" s="55">
        <v>200</v>
      </c>
      <c r="V539" s="9">
        <v>45770</v>
      </c>
      <c r="W539" s="9">
        <v>45770</v>
      </c>
      <c r="X539" s="9">
        <v>45785</v>
      </c>
      <c r="Y539" s="9">
        <v>46149</v>
      </c>
      <c r="Z539" s="12" t="s">
        <v>1951</v>
      </c>
    </row>
    <row r="540" spans="1:26" s="2" customFormat="1" ht="47.25" customHeight="1">
      <c r="A540" s="4" t="s">
        <v>28</v>
      </c>
      <c r="B540" s="4" t="s">
        <v>29</v>
      </c>
      <c r="C540" s="5" t="s">
        <v>1952</v>
      </c>
      <c r="D540" s="5" t="s">
        <v>1953</v>
      </c>
      <c r="E540" s="5" t="s">
        <v>1953</v>
      </c>
      <c r="F540" s="5" t="s">
        <v>5095</v>
      </c>
      <c r="G540" s="5" t="s">
        <v>1954</v>
      </c>
      <c r="H540" s="6" t="s">
        <v>5569</v>
      </c>
      <c r="I540" s="6">
        <v>1</v>
      </c>
      <c r="J540" s="5" t="s">
        <v>1954</v>
      </c>
      <c r="K540" s="6">
        <v>1</v>
      </c>
      <c r="L540" s="6">
        <v>450000</v>
      </c>
      <c r="M540" s="6">
        <v>450000</v>
      </c>
      <c r="N540" s="6">
        <v>500</v>
      </c>
      <c r="O540" s="6">
        <v>500</v>
      </c>
      <c r="P540" s="6" t="s">
        <v>33</v>
      </c>
      <c r="Q540" s="6">
        <v>150</v>
      </c>
      <c r="R540" s="6">
        <v>50</v>
      </c>
      <c r="S540" s="6">
        <v>100</v>
      </c>
      <c r="T540" s="6" t="s">
        <v>33</v>
      </c>
      <c r="U540" s="55">
        <v>200</v>
      </c>
      <c r="V540" s="9">
        <v>45771</v>
      </c>
      <c r="W540" s="9">
        <v>45771</v>
      </c>
      <c r="X540" s="9">
        <v>45780</v>
      </c>
      <c r="Y540" s="9">
        <v>46144</v>
      </c>
      <c r="Z540" s="12" t="s">
        <v>1955</v>
      </c>
    </row>
    <row r="541" spans="1:26" s="2" customFormat="1" ht="47.25" customHeight="1">
      <c r="A541" s="4" t="s">
        <v>28</v>
      </c>
      <c r="B541" s="4" t="s">
        <v>29</v>
      </c>
      <c r="C541" s="5" t="s">
        <v>1956</v>
      </c>
      <c r="D541" s="5" t="s">
        <v>1957</v>
      </c>
      <c r="E541" s="5" t="s">
        <v>1957</v>
      </c>
      <c r="F541" s="5" t="s">
        <v>5043</v>
      </c>
      <c r="G541" s="5" t="s">
        <v>1958</v>
      </c>
      <c r="H541" s="6" t="s">
        <v>5484</v>
      </c>
      <c r="I541" s="6">
        <v>1</v>
      </c>
      <c r="J541" s="5" t="s">
        <v>1958</v>
      </c>
      <c r="K541" s="6">
        <v>1</v>
      </c>
      <c r="L541" s="6">
        <v>450000</v>
      </c>
      <c r="M541" s="6">
        <v>450000</v>
      </c>
      <c r="N541" s="6">
        <v>500</v>
      </c>
      <c r="O541" s="6">
        <v>500</v>
      </c>
      <c r="P541" s="6" t="s">
        <v>33</v>
      </c>
      <c r="Q541" s="6">
        <v>150</v>
      </c>
      <c r="R541" s="6">
        <v>50</v>
      </c>
      <c r="S541" s="6">
        <v>100</v>
      </c>
      <c r="T541" s="6" t="s">
        <v>33</v>
      </c>
      <c r="U541" s="55">
        <v>200</v>
      </c>
      <c r="V541" s="9">
        <v>45771</v>
      </c>
      <c r="W541" s="9">
        <v>45771</v>
      </c>
      <c r="X541" s="9">
        <v>45780</v>
      </c>
      <c r="Y541" s="9">
        <v>46144</v>
      </c>
      <c r="Z541" s="12" t="s">
        <v>1959</v>
      </c>
    </row>
    <row r="542" spans="1:26" s="2" customFormat="1" ht="47.25" customHeight="1">
      <c r="A542" s="4" t="s">
        <v>28</v>
      </c>
      <c r="B542" s="4" t="s">
        <v>29</v>
      </c>
      <c r="C542" s="5" t="s">
        <v>1960</v>
      </c>
      <c r="D542" s="5" t="s">
        <v>1564</v>
      </c>
      <c r="E542" s="5" t="s">
        <v>1564</v>
      </c>
      <c r="F542" s="5" t="s">
        <v>5027</v>
      </c>
      <c r="G542" s="5" t="s">
        <v>1565</v>
      </c>
      <c r="H542" s="6" t="s">
        <v>5396</v>
      </c>
      <c r="I542" s="6">
        <v>1</v>
      </c>
      <c r="J542" s="5" t="s">
        <v>1565</v>
      </c>
      <c r="K542" s="6">
        <v>1</v>
      </c>
      <c r="L542" s="6">
        <v>450000</v>
      </c>
      <c r="M542" s="6">
        <v>450000</v>
      </c>
      <c r="N542" s="6">
        <v>500</v>
      </c>
      <c r="O542" s="6">
        <v>500</v>
      </c>
      <c r="P542" s="6" t="s">
        <v>33</v>
      </c>
      <c r="Q542" s="6">
        <v>150</v>
      </c>
      <c r="R542" s="6">
        <v>50</v>
      </c>
      <c r="S542" s="6">
        <v>100</v>
      </c>
      <c r="T542" s="6" t="s">
        <v>33</v>
      </c>
      <c r="U542" s="55">
        <v>200</v>
      </c>
      <c r="V542" s="9">
        <v>45771</v>
      </c>
      <c r="W542" s="9">
        <v>45771</v>
      </c>
      <c r="X542" s="9">
        <v>45780</v>
      </c>
      <c r="Y542" s="9">
        <v>46144</v>
      </c>
      <c r="Z542" s="12" t="s">
        <v>1961</v>
      </c>
    </row>
    <row r="543" spans="1:26" s="2" customFormat="1" ht="47.25" customHeight="1">
      <c r="A543" s="4" t="s">
        <v>28</v>
      </c>
      <c r="B543" s="4" t="s">
        <v>29</v>
      </c>
      <c r="C543" s="5" t="s">
        <v>1962</v>
      </c>
      <c r="D543" s="5" t="s">
        <v>1963</v>
      </c>
      <c r="E543" s="5" t="s">
        <v>1963</v>
      </c>
      <c r="F543" s="5" t="s">
        <v>5032</v>
      </c>
      <c r="G543" s="5" t="s">
        <v>1928</v>
      </c>
      <c r="H543" s="6" t="s">
        <v>5570</v>
      </c>
      <c r="I543" s="6">
        <v>1</v>
      </c>
      <c r="J543" s="5" t="s">
        <v>1928</v>
      </c>
      <c r="K543" s="6">
        <v>1</v>
      </c>
      <c r="L543" s="6">
        <v>450000</v>
      </c>
      <c r="M543" s="6">
        <v>450000</v>
      </c>
      <c r="N543" s="6">
        <v>500</v>
      </c>
      <c r="O543" s="6">
        <v>500</v>
      </c>
      <c r="P543" s="6" t="s">
        <v>33</v>
      </c>
      <c r="Q543" s="6">
        <v>150</v>
      </c>
      <c r="R543" s="6">
        <v>50</v>
      </c>
      <c r="S543" s="6">
        <v>100</v>
      </c>
      <c r="T543" s="6" t="s">
        <v>33</v>
      </c>
      <c r="U543" s="55">
        <v>200</v>
      </c>
      <c r="V543" s="9">
        <v>45771</v>
      </c>
      <c r="W543" s="9">
        <v>45771</v>
      </c>
      <c r="X543" s="9">
        <v>45780</v>
      </c>
      <c r="Y543" s="9">
        <v>46144</v>
      </c>
      <c r="Z543" s="12" t="s">
        <v>1964</v>
      </c>
    </row>
    <row r="544" spans="1:26" s="2" customFormat="1" ht="47.25" customHeight="1">
      <c r="A544" s="4" t="s">
        <v>28</v>
      </c>
      <c r="B544" s="4" t="s">
        <v>29</v>
      </c>
      <c r="C544" s="5" t="s">
        <v>1965</v>
      </c>
      <c r="D544" s="5" t="s">
        <v>1966</v>
      </c>
      <c r="E544" s="5" t="s">
        <v>1966</v>
      </c>
      <c r="F544" s="5" t="s">
        <v>5091</v>
      </c>
      <c r="G544" s="5" t="s">
        <v>1967</v>
      </c>
      <c r="H544" s="6" t="s">
        <v>5571</v>
      </c>
      <c r="I544" s="6">
        <v>1</v>
      </c>
      <c r="J544" s="5" t="s">
        <v>1967</v>
      </c>
      <c r="K544" s="6">
        <v>1</v>
      </c>
      <c r="L544" s="6">
        <v>450000</v>
      </c>
      <c r="M544" s="6">
        <v>450000</v>
      </c>
      <c r="N544" s="6">
        <v>500</v>
      </c>
      <c r="O544" s="6">
        <v>500</v>
      </c>
      <c r="P544" s="6" t="s">
        <v>33</v>
      </c>
      <c r="Q544" s="6">
        <v>150</v>
      </c>
      <c r="R544" s="6">
        <v>50</v>
      </c>
      <c r="S544" s="6">
        <v>100</v>
      </c>
      <c r="T544" s="6" t="s">
        <v>33</v>
      </c>
      <c r="U544" s="55">
        <v>200</v>
      </c>
      <c r="V544" s="9">
        <v>45771</v>
      </c>
      <c r="W544" s="9">
        <v>45771</v>
      </c>
      <c r="X544" s="9">
        <v>45780</v>
      </c>
      <c r="Y544" s="9">
        <v>46144</v>
      </c>
      <c r="Z544" s="12" t="s">
        <v>1968</v>
      </c>
    </row>
    <row r="545" spans="1:26" s="2" customFormat="1" ht="47.25" customHeight="1">
      <c r="A545" s="4" t="s">
        <v>28</v>
      </c>
      <c r="B545" s="4" t="s">
        <v>29</v>
      </c>
      <c r="C545" s="5" t="s">
        <v>1969</v>
      </c>
      <c r="D545" s="5" t="s">
        <v>1099</v>
      </c>
      <c r="E545" s="5" t="s">
        <v>1099</v>
      </c>
      <c r="F545" s="5" t="s">
        <v>5022</v>
      </c>
      <c r="G545" s="5" t="s">
        <v>1100</v>
      </c>
      <c r="H545" s="5" t="s">
        <v>5339</v>
      </c>
      <c r="I545" s="6">
        <v>1</v>
      </c>
      <c r="J545" s="5" t="s">
        <v>1100</v>
      </c>
      <c r="K545" s="6">
        <v>1</v>
      </c>
      <c r="L545" s="6">
        <v>450000</v>
      </c>
      <c r="M545" s="6">
        <v>450000</v>
      </c>
      <c r="N545" s="6">
        <v>500</v>
      </c>
      <c r="O545" s="6">
        <v>500</v>
      </c>
      <c r="P545" s="6" t="s">
        <v>33</v>
      </c>
      <c r="Q545" s="6">
        <v>150</v>
      </c>
      <c r="R545" s="6">
        <v>50</v>
      </c>
      <c r="S545" s="6">
        <v>100</v>
      </c>
      <c r="T545" s="6" t="s">
        <v>33</v>
      </c>
      <c r="U545" s="55">
        <v>200</v>
      </c>
      <c r="V545" s="9">
        <v>45771</v>
      </c>
      <c r="W545" s="9">
        <v>45771</v>
      </c>
      <c r="X545" s="9">
        <v>45780</v>
      </c>
      <c r="Y545" s="9">
        <v>46144</v>
      </c>
      <c r="Z545" s="12" t="s">
        <v>1970</v>
      </c>
    </row>
    <row r="546" spans="1:26" s="2" customFormat="1" ht="47.25" customHeight="1">
      <c r="A546" s="4" t="s">
        <v>28</v>
      </c>
      <c r="B546" s="4" t="s">
        <v>29</v>
      </c>
      <c r="C546" s="5" t="s">
        <v>1971</v>
      </c>
      <c r="D546" s="5" t="s">
        <v>1972</v>
      </c>
      <c r="E546" s="5" t="s">
        <v>1972</v>
      </c>
      <c r="F546" s="5" t="s">
        <v>5075</v>
      </c>
      <c r="G546" s="5" t="s">
        <v>1973</v>
      </c>
      <c r="H546" s="6" t="s">
        <v>5572</v>
      </c>
      <c r="I546" s="6">
        <v>1</v>
      </c>
      <c r="J546" s="5" t="s">
        <v>1973</v>
      </c>
      <c r="K546" s="6">
        <v>1</v>
      </c>
      <c r="L546" s="6">
        <v>450000</v>
      </c>
      <c r="M546" s="6">
        <v>450000</v>
      </c>
      <c r="N546" s="6">
        <v>500</v>
      </c>
      <c r="O546" s="6">
        <v>500</v>
      </c>
      <c r="P546" s="6" t="s">
        <v>33</v>
      </c>
      <c r="Q546" s="6">
        <v>150</v>
      </c>
      <c r="R546" s="6">
        <v>50</v>
      </c>
      <c r="S546" s="6">
        <v>100</v>
      </c>
      <c r="T546" s="6" t="s">
        <v>33</v>
      </c>
      <c r="U546" s="55">
        <v>200</v>
      </c>
      <c r="V546" s="9">
        <v>45771</v>
      </c>
      <c r="W546" s="9">
        <v>45771</v>
      </c>
      <c r="X546" s="9">
        <v>45780</v>
      </c>
      <c r="Y546" s="9">
        <v>46144</v>
      </c>
      <c r="Z546" s="12" t="s">
        <v>1974</v>
      </c>
    </row>
    <row r="547" spans="1:26" s="2" customFormat="1" ht="47.25" customHeight="1">
      <c r="A547" s="4" t="s">
        <v>28</v>
      </c>
      <c r="B547" s="4" t="s">
        <v>29</v>
      </c>
      <c r="C547" s="5" t="s">
        <v>1975</v>
      </c>
      <c r="D547" s="5" t="s">
        <v>1976</v>
      </c>
      <c r="E547" s="5" t="s">
        <v>1976</v>
      </c>
      <c r="F547" s="5" t="s">
        <v>5160</v>
      </c>
      <c r="G547" s="5" t="s">
        <v>1977</v>
      </c>
      <c r="H547" s="6" t="s">
        <v>5573</v>
      </c>
      <c r="I547" s="6">
        <v>1</v>
      </c>
      <c r="J547" s="5" t="s">
        <v>1977</v>
      </c>
      <c r="K547" s="6">
        <v>1</v>
      </c>
      <c r="L547" s="6">
        <v>450000</v>
      </c>
      <c r="M547" s="6">
        <v>450000</v>
      </c>
      <c r="N547" s="6">
        <v>500</v>
      </c>
      <c r="O547" s="6">
        <v>500</v>
      </c>
      <c r="P547" s="6" t="s">
        <v>33</v>
      </c>
      <c r="Q547" s="6">
        <v>150</v>
      </c>
      <c r="R547" s="6">
        <v>50</v>
      </c>
      <c r="S547" s="6">
        <v>100</v>
      </c>
      <c r="T547" s="6" t="s">
        <v>33</v>
      </c>
      <c r="U547" s="55">
        <v>200</v>
      </c>
      <c r="V547" s="9">
        <v>45771</v>
      </c>
      <c r="W547" s="9">
        <v>45771</v>
      </c>
      <c r="X547" s="9">
        <v>45780</v>
      </c>
      <c r="Y547" s="9">
        <v>46144</v>
      </c>
      <c r="Z547" s="12" t="s">
        <v>1978</v>
      </c>
    </row>
    <row r="548" spans="1:26" s="2" customFormat="1" ht="47.25" customHeight="1">
      <c r="A548" s="4" t="s">
        <v>28</v>
      </c>
      <c r="B548" s="4" t="s">
        <v>29</v>
      </c>
      <c r="C548" s="5" t="s">
        <v>1979</v>
      </c>
      <c r="D548" s="5" t="s">
        <v>1980</v>
      </c>
      <c r="E548" s="5" t="s">
        <v>1980</v>
      </c>
      <c r="F548" s="5" t="s">
        <v>5021</v>
      </c>
      <c r="G548" s="5" t="s">
        <v>1981</v>
      </c>
      <c r="H548" s="6" t="s">
        <v>5451</v>
      </c>
      <c r="I548" s="6">
        <v>1</v>
      </c>
      <c r="J548" s="5" t="s">
        <v>1981</v>
      </c>
      <c r="K548" s="6">
        <v>1</v>
      </c>
      <c r="L548" s="6">
        <v>450000</v>
      </c>
      <c r="M548" s="6">
        <v>450000</v>
      </c>
      <c r="N548" s="6">
        <v>500</v>
      </c>
      <c r="O548" s="6">
        <v>500</v>
      </c>
      <c r="P548" s="6" t="s">
        <v>33</v>
      </c>
      <c r="Q548" s="6">
        <v>150</v>
      </c>
      <c r="R548" s="6">
        <v>50</v>
      </c>
      <c r="S548" s="6">
        <v>100</v>
      </c>
      <c r="T548" s="6" t="s">
        <v>33</v>
      </c>
      <c r="U548" s="55">
        <v>200</v>
      </c>
      <c r="V548" s="9">
        <v>45771</v>
      </c>
      <c r="W548" s="9">
        <v>45771</v>
      </c>
      <c r="X548" s="9">
        <v>45782</v>
      </c>
      <c r="Y548" s="9">
        <v>46146</v>
      </c>
      <c r="Z548" s="12" t="s">
        <v>1982</v>
      </c>
    </row>
    <row r="549" spans="1:26" s="2" customFormat="1" ht="47.25" customHeight="1">
      <c r="A549" s="4" t="s">
        <v>28</v>
      </c>
      <c r="B549" s="4" t="s">
        <v>29</v>
      </c>
      <c r="C549" s="5" t="s">
        <v>1983</v>
      </c>
      <c r="D549" s="5" t="s">
        <v>1023</v>
      </c>
      <c r="E549" s="5" t="s">
        <v>1023</v>
      </c>
      <c r="F549" s="5" t="s">
        <v>5020</v>
      </c>
      <c r="G549" s="5" t="s">
        <v>1024</v>
      </c>
      <c r="H549" s="6" t="s">
        <v>5271</v>
      </c>
      <c r="I549" s="6">
        <v>1</v>
      </c>
      <c r="J549" s="5" t="s">
        <v>1024</v>
      </c>
      <c r="K549" s="6">
        <v>1</v>
      </c>
      <c r="L549" s="6">
        <v>450000</v>
      </c>
      <c r="M549" s="6">
        <v>450000</v>
      </c>
      <c r="N549" s="6">
        <v>500</v>
      </c>
      <c r="O549" s="6">
        <v>500</v>
      </c>
      <c r="P549" s="6" t="s">
        <v>33</v>
      </c>
      <c r="Q549" s="6">
        <v>150</v>
      </c>
      <c r="R549" s="6">
        <v>50</v>
      </c>
      <c r="S549" s="6">
        <v>100</v>
      </c>
      <c r="T549" s="6" t="s">
        <v>33</v>
      </c>
      <c r="U549" s="55">
        <v>200</v>
      </c>
      <c r="V549" s="9">
        <v>45771</v>
      </c>
      <c r="W549" s="9">
        <v>45771</v>
      </c>
      <c r="X549" s="9">
        <v>45782</v>
      </c>
      <c r="Y549" s="9">
        <v>46146</v>
      </c>
      <c r="Z549" s="12" t="s">
        <v>1984</v>
      </c>
    </row>
    <row r="550" spans="1:26" s="2" customFormat="1" ht="47.25" customHeight="1">
      <c r="A550" s="4" t="s">
        <v>28</v>
      </c>
      <c r="B550" s="4" t="s">
        <v>29</v>
      </c>
      <c r="C550" s="5" t="s">
        <v>1985</v>
      </c>
      <c r="D550" s="5" t="s">
        <v>1986</v>
      </c>
      <c r="E550" s="5" t="s">
        <v>1986</v>
      </c>
      <c r="F550" s="5" t="s">
        <v>5032</v>
      </c>
      <c r="G550" s="5" t="s">
        <v>1987</v>
      </c>
      <c r="H550" s="6" t="s">
        <v>5509</v>
      </c>
      <c r="I550" s="6">
        <v>1</v>
      </c>
      <c r="J550" s="5" t="s">
        <v>1987</v>
      </c>
      <c r="K550" s="6">
        <v>1</v>
      </c>
      <c r="L550" s="6">
        <v>450000</v>
      </c>
      <c r="M550" s="6">
        <v>450000</v>
      </c>
      <c r="N550" s="6">
        <v>500</v>
      </c>
      <c r="O550" s="6">
        <v>500</v>
      </c>
      <c r="P550" s="6" t="s">
        <v>33</v>
      </c>
      <c r="Q550" s="6">
        <v>150</v>
      </c>
      <c r="R550" s="6">
        <v>50</v>
      </c>
      <c r="S550" s="6">
        <v>100</v>
      </c>
      <c r="T550" s="6" t="s">
        <v>33</v>
      </c>
      <c r="U550" s="55">
        <v>200</v>
      </c>
      <c r="V550" s="9">
        <v>45771</v>
      </c>
      <c r="W550" s="9">
        <v>45771</v>
      </c>
      <c r="X550" s="9">
        <v>45785</v>
      </c>
      <c r="Y550" s="9">
        <v>46149</v>
      </c>
      <c r="Z550" s="12" t="s">
        <v>1988</v>
      </c>
    </row>
    <row r="551" spans="1:26" s="2" customFormat="1" ht="47.25" customHeight="1">
      <c r="A551" s="4" t="s">
        <v>28</v>
      </c>
      <c r="B551" s="4" t="s">
        <v>29</v>
      </c>
      <c r="C551" s="5" t="s">
        <v>1989</v>
      </c>
      <c r="D551" s="5" t="s">
        <v>1990</v>
      </c>
      <c r="E551" s="5" t="s">
        <v>1990</v>
      </c>
      <c r="F551" s="5" t="s">
        <v>5059</v>
      </c>
      <c r="G551" s="5" t="s">
        <v>1991</v>
      </c>
      <c r="H551" s="6" t="s">
        <v>5574</v>
      </c>
      <c r="I551" s="6">
        <v>1</v>
      </c>
      <c r="J551" s="5" t="s">
        <v>1991</v>
      </c>
      <c r="K551" s="6">
        <v>1</v>
      </c>
      <c r="L551" s="6">
        <v>450000</v>
      </c>
      <c r="M551" s="6">
        <v>450000</v>
      </c>
      <c r="N551" s="6">
        <v>500</v>
      </c>
      <c r="O551" s="6">
        <v>500</v>
      </c>
      <c r="P551" s="6" t="s">
        <v>33</v>
      </c>
      <c r="Q551" s="6">
        <v>150</v>
      </c>
      <c r="R551" s="6">
        <v>50</v>
      </c>
      <c r="S551" s="6">
        <v>100</v>
      </c>
      <c r="T551" s="6" t="s">
        <v>33</v>
      </c>
      <c r="U551" s="55">
        <v>200</v>
      </c>
      <c r="V551" s="9">
        <v>45771</v>
      </c>
      <c r="W551" s="9">
        <v>45771</v>
      </c>
      <c r="X551" s="9">
        <v>45785</v>
      </c>
      <c r="Y551" s="9">
        <v>46149</v>
      </c>
      <c r="Z551" s="12" t="s">
        <v>1992</v>
      </c>
    </row>
    <row r="552" spans="1:26" s="2" customFormat="1" ht="47.25" customHeight="1">
      <c r="A552" s="4" t="s">
        <v>28</v>
      </c>
      <c r="B552" s="4" t="s">
        <v>29</v>
      </c>
      <c r="C552" s="5" t="s">
        <v>1993</v>
      </c>
      <c r="D552" s="5" t="s">
        <v>1994</v>
      </c>
      <c r="E552" s="5" t="s">
        <v>1994</v>
      </c>
      <c r="F552" s="5" t="s">
        <v>5016</v>
      </c>
      <c r="G552" s="5" t="s">
        <v>1995</v>
      </c>
      <c r="H552" s="6" t="s">
        <v>5575</v>
      </c>
      <c r="I552" s="6">
        <v>1</v>
      </c>
      <c r="J552" s="5" t="s">
        <v>1995</v>
      </c>
      <c r="K552" s="6">
        <v>1</v>
      </c>
      <c r="L552" s="6">
        <v>450000</v>
      </c>
      <c r="M552" s="6">
        <v>450000</v>
      </c>
      <c r="N552" s="6">
        <v>500</v>
      </c>
      <c r="O552" s="6">
        <v>500</v>
      </c>
      <c r="P552" s="6" t="s">
        <v>33</v>
      </c>
      <c r="Q552" s="6">
        <v>150</v>
      </c>
      <c r="R552" s="6">
        <v>50</v>
      </c>
      <c r="S552" s="6">
        <v>100</v>
      </c>
      <c r="T552" s="6" t="s">
        <v>33</v>
      </c>
      <c r="U552" s="55">
        <v>200</v>
      </c>
      <c r="V552" s="9">
        <v>45771</v>
      </c>
      <c r="W552" s="9">
        <v>45771</v>
      </c>
      <c r="X552" s="9">
        <v>45785</v>
      </c>
      <c r="Y552" s="9">
        <v>46149</v>
      </c>
      <c r="Z552" s="12" t="s">
        <v>1996</v>
      </c>
    </row>
    <row r="553" spans="1:26" s="2" customFormat="1" ht="47.25" customHeight="1">
      <c r="A553" s="4" t="s">
        <v>28</v>
      </c>
      <c r="B553" s="4" t="s">
        <v>29</v>
      </c>
      <c r="C553" s="5" t="s">
        <v>1997</v>
      </c>
      <c r="D553" s="5" t="s">
        <v>1998</v>
      </c>
      <c r="E553" s="5" t="s">
        <v>1998</v>
      </c>
      <c r="F553" s="5" t="s">
        <v>5168</v>
      </c>
      <c r="G553" s="5" t="s">
        <v>1999</v>
      </c>
      <c r="H553" s="6" t="s">
        <v>5576</v>
      </c>
      <c r="I553" s="6">
        <v>1</v>
      </c>
      <c r="J553" s="5" t="s">
        <v>1999</v>
      </c>
      <c r="K553" s="6">
        <v>1</v>
      </c>
      <c r="L553" s="6">
        <v>450000</v>
      </c>
      <c r="M553" s="6">
        <v>450000</v>
      </c>
      <c r="N553" s="6">
        <v>500</v>
      </c>
      <c r="O553" s="6">
        <v>500</v>
      </c>
      <c r="P553" s="6" t="s">
        <v>33</v>
      </c>
      <c r="Q553" s="6">
        <v>150</v>
      </c>
      <c r="R553" s="6">
        <v>50</v>
      </c>
      <c r="S553" s="6">
        <v>100</v>
      </c>
      <c r="T553" s="6" t="s">
        <v>33</v>
      </c>
      <c r="U553" s="55">
        <v>200</v>
      </c>
      <c r="V553" s="9">
        <v>45771</v>
      </c>
      <c r="W553" s="9">
        <v>45771</v>
      </c>
      <c r="X553" s="9">
        <v>45785</v>
      </c>
      <c r="Y553" s="9">
        <v>46149</v>
      </c>
      <c r="Z553" s="12" t="s">
        <v>2000</v>
      </c>
    </row>
    <row r="554" spans="1:26" s="2" customFormat="1" ht="47.25" customHeight="1">
      <c r="A554" s="4" t="s">
        <v>28</v>
      </c>
      <c r="B554" s="4" t="s">
        <v>29</v>
      </c>
      <c r="C554" s="5" t="s">
        <v>2001</v>
      </c>
      <c r="D554" s="5" t="s">
        <v>2002</v>
      </c>
      <c r="E554" s="5" t="s">
        <v>2002</v>
      </c>
      <c r="F554" s="5" t="s">
        <v>5169</v>
      </c>
      <c r="G554" s="5" t="s">
        <v>2003</v>
      </c>
      <c r="H554" s="6" t="s">
        <v>5442</v>
      </c>
      <c r="I554" s="6">
        <v>1</v>
      </c>
      <c r="J554" s="5" t="s">
        <v>2003</v>
      </c>
      <c r="K554" s="6">
        <v>1</v>
      </c>
      <c r="L554" s="6">
        <v>450000</v>
      </c>
      <c r="M554" s="6">
        <v>450000</v>
      </c>
      <c r="N554" s="6">
        <v>500</v>
      </c>
      <c r="O554" s="6">
        <v>500</v>
      </c>
      <c r="P554" s="6" t="s">
        <v>33</v>
      </c>
      <c r="Q554" s="6">
        <v>150</v>
      </c>
      <c r="R554" s="6">
        <v>50</v>
      </c>
      <c r="S554" s="6">
        <v>100</v>
      </c>
      <c r="T554" s="6" t="s">
        <v>33</v>
      </c>
      <c r="U554" s="55">
        <v>200</v>
      </c>
      <c r="V554" s="9">
        <v>45771</v>
      </c>
      <c r="W554" s="9">
        <v>45771</v>
      </c>
      <c r="X554" s="9">
        <v>45785</v>
      </c>
      <c r="Y554" s="9">
        <v>46149</v>
      </c>
      <c r="Z554" s="12" t="s">
        <v>2004</v>
      </c>
    </row>
    <row r="555" spans="1:26" s="2" customFormat="1" ht="47.25" customHeight="1">
      <c r="A555" s="4" t="s">
        <v>28</v>
      </c>
      <c r="B555" s="4" t="s">
        <v>29</v>
      </c>
      <c r="C555" s="5" t="s">
        <v>2005</v>
      </c>
      <c r="D555" s="5" t="s">
        <v>2006</v>
      </c>
      <c r="E555" s="5" t="s">
        <v>2006</v>
      </c>
      <c r="F555" s="5" t="s">
        <v>5059</v>
      </c>
      <c r="G555" s="5" t="s">
        <v>2007</v>
      </c>
      <c r="H555" s="6" t="s">
        <v>5384</v>
      </c>
      <c r="I555" s="6">
        <v>1</v>
      </c>
      <c r="J555" s="5" t="s">
        <v>2007</v>
      </c>
      <c r="K555" s="6">
        <v>1</v>
      </c>
      <c r="L555" s="6">
        <v>450000</v>
      </c>
      <c r="M555" s="6">
        <v>450000</v>
      </c>
      <c r="N555" s="6">
        <v>500</v>
      </c>
      <c r="O555" s="6">
        <v>500</v>
      </c>
      <c r="P555" s="6" t="s">
        <v>33</v>
      </c>
      <c r="Q555" s="6">
        <v>150</v>
      </c>
      <c r="R555" s="6">
        <v>50</v>
      </c>
      <c r="S555" s="6">
        <v>100</v>
      </c>
      <c r="T555" s="6" t="s">
        <v>33</v>
      </c>
      <c r="U555" s="55">
        <v>200</v>
      </c>
      <c r="V555" s="9">
        <v>45771</v>
      </c>
      <c r="W555" s="9">
        <v>45771</v>
      </c>
      <c r="X555" s="9">
        <v>45785</v>
      </c>
      <c r="Y555" s="9">
        <v>46149</v>
      </c>
      <c r="Z555" s="12" t="s">
        <v>2008</v>
      </c>
    </row>
    <row r="556" spans="1:26" s="2" customFormat="1" ht="47.25" customHeight="1">
      <c r="A556" s="4" t="s">
        <v>28</v>
      </c>
      <c r="B556" s="4" t="s">
        <v>29</v>
      </c>
      <c r="C556" s="5" t="s">
        <v>2009</v>
      </c>
      <c r="D556" s="5" t="s">
        <v>1739</v>
      </c>
      <c r="E556" s="5" t="s">
        <v>1739</v>
      </c>
      <c r="F556" s="5" t="s">
        <v>5038</v>
      </c>
      <c r="G556" s="5" t="s">
        <v>1740</v>
      </c>
      <c r="H556" s="6" t="s">
        <v>5342</v>
      </c>
      <c r="I556" s="6">
        <v>1</v>
      </c>
      <c r="J556" s="5" t="s">
        <v>1740</v>
      </c>
      <c r="K556" s="6">
        <v>1</v>
      </c>
      <c r="L556" s="6">
        <v>450000</v>
      </c>
      <c r="M556" s="6">
        <v>450000</v>
      </c>
      <c r="N556" s="6">
        <v>500</v>
      </c>
      <c r="O556" s="6">
        <v>500</v>
      </c>
      <c r="P556" s="6" t="s">
        <v>33</v>
      </c>
      <c r="Q556" s="6">
        <v>150</v>
      </c>
      <c r="R556" s="6">
        <v>50</v>
      </c>
      <c r="S556" s="6">
        <v>100</v>
      </c>
      <c r="T556" s="6" t="s">
        <v>33</v>
      </c>
      <c r="U556" s="55">
        <v>200</v>
      </c>
      <c r="V556" s="9">
        <v>45771</v>
      </c>
      <c r="W556" s="9">
        <v>45771</v>
      </c>
      <c r="X556" s="9">
        <v>45784</v>
      </c>
      <c r="Y556" s="9">
        <v>46148</v>
      </c>
      <c r="Z556" s="12" t="s">
        <v>2010</v>
      </c>
    </row>
    <row r="557" spans="1:26" s="2" customFormat="1" ht="47.25" customHeight="1">
      <c r="A557" s="4" t="s">
        <v>28</v>
      </c>
      <c r="B557" s="4" t="s">
        <v>29</v>
      </c>
      <c r="C557" s="5" t="s">
        <v>2011</v>
      </c>
      <c r="D557" s="5" t="s">
        <v>1105</v>
      </c>
      <c r="E557" s="5" t="s">
        <v>1105</v>
      </c>
      <c r="F557" s="5" t="s">
        <v>5054</v>
      </c>
      <c r="G557" s="5" t="s">
        <v>1106</v>
      </c>
      <c r="H557" s="6" t="s">
        <v>5465</v>
      </c>
      <c r="I557" s="6">
        <v>1</v>
      </c>
      <c r="J557" s="5" t="s">
        <v>1106</v>
      </c>
      <c r="K557" s="6">
        <v>1</v>
      </c>
      <c r="L557" s="6">
        <v>450000</v>
      </c>
      <c r="M557" s="6">
        <v>450000</v>
      </c>
      <c r="N557" s="6">
        <v>500</v>
      </c>
      <c r="O557" s="6">
        <v>500</v>
      </c>
      <c r="P557" s="6" t="s">
        <v>33</v>
      </c>
      <c r="Q557" s="6">
        <v>150</v>
      </c>
      <c r="R557" s="6">
        <v>50</v>
      </c>
      <c r="S557" s="6">
        <v>100</v>
      </c>
      <c r="T557" s="6" t="s">
        <v>33</v>
      </c>
      <c r="U557" s="55">
        <v>200</v>
      </c>
      <c r="V557" s="9">
        <v>45771</v>
      </c>
      <c r="W557" s="9">
        <v>45771</v>
      </c>
      <c r="X557" s="9">
        <v>45785</v>
      </c>
      <c r="Y557" s="9">
        <v>46149</v>
      </c>
      <c r="Z557" s="12" t="s">
        <v>2012</v>
      </c>
    </row>
    <row r="558" spans="1:26" s="2" customFormat="1" ht="47.25" customHeight="1">
      <c r="A558" s="4" t="s">
        <v>28</v>
      </c>
      <c r="B558" s="4" t="s">
        <v>29</v>
      </c>
      <c r="C558" s="5" t="s">
        <v>2013</v>
      </c>
      <c r="D558" s="5" t="s">
        <v>1105</v>
      </c>
      <c r="E558" s="5" t="s">
        <v>1105</v>
      </c>
      <c r="F558" s="5" t="s">
        <v>5054</v>
      </c>
      <c r="G558" s="5" t="s">
        <v>1106</v>
      </c>
      <c r="H558" s="6" t="s">
        <v>5465</v>
      </c>
      <c r="I558" s="6">
        <v>1</v>
      </c>
      <c r="J558" s="5" t="s">
        <v>1106</v>
      </c>
      <c r="K558" s="6">
        <v>1</v>
      </c>
      <c r="L558" s="6">
        <v>450000</v>
      </c>
      <c r="M558" s="6">
        <v>450000</v>
      </c>
      <c r="N558" s="6">
        <v>500</v>
      </c>
      <c r="O558" s="6">
        <v>500</v>
      </c>
      <c r="P558" s="6" t="s">
        <v>33</v>
      </c>
      <c r="Q558" s="6">
        <v>150</v>
      </c>
      <c r="R558" s="6">
        <v>50</v>
      </c>
      <c r="S558" s="6">
        <v>100</v>
      </c>
      <c r="T558" s="6" t="s">
        <v>33</v>
      </c>
      <c r="U558" s="55">
        <v>200</v>
      </c>
      <c r="V558" s="9">
        <v>45771</v>
      </c>
      <c r="W558" s="9">
        <v>45771</v>
      </c>
      <c r="X558" s="9">
        <v>45785</v>
      </c>
      <c r="Y558" s="9">
        <v>46149</v>
      </c>
      <c r="Z558" s="12" t="s">
        <v>2014</v>
      </c>
    </row>
    <row r="559" spans="1:26" s="2" customFormat="1" ht="47.25" customHeight="1">
      <c r="A559" s="4" t="s">
        <v>28</v>
      </c>
      <c r="B559" s="4" t="s">
        <v>29</v>
      </c>
      <c r="C559" s="5" t="s">
        <v>2015</v>
      </c>
      <c r="D559" s="5" t="s">
        <v>2016</v>
      </c>
      <c r="E559" s="5" t="s">
        <v>2016</v>
      </c>
      <c r="F559" s="5" t="s">
        <v>5154</v>
      </c>
      <c r="G559" s="5" t="s">
        <v>2017</v>
      </c>
      <c r="H559" s="6" t="s">
        <v>5577</v>
      </c>
      <c r="I559" s="6">
        <v>1</v>
      </c>
      <c r="J559" s="5" t="s">
        <v>2017</v>
      </c>
      <c r="K559" s="6">
        <v>1</v>
      </c>
      <c r="L559" s="6">
        <v>450000</v>
      </c>
      <c r="M559" s="6">
        <v>450000</v>
      </c>
      <c r="N559" s="6">
        <v>500</v>
      </c>
      <c r="O559" s="6">
        <v>500</v>
      </c>
      <c r="P559" s="6" t="s">
        <v>33</v>
      </c>
      <c r="Q559" s="6">
        <v>150</v>
      </c>
      <c r="R559" s="6">
        <v>50</v>
      </c>
      <c r="S559" s="6">
        <v>100</v>
      </c>
      <c r="T559" s="6" t="s">
        <v>33</v>
      </c>
      <c r="U559" s="55">
        <v>200</v>
      </c>
      <c r="V559" s="9">
        <v>45771</v>
      </c>
      <c r="W559" s="9">
        <v>45771</v>
      </c>
      <c r="X559" s="9">
        <v>45785</v>
      </c>
      <c r="Y559" s="9">
        <v>46149</v>
      </c>
      <c r="Z559" s="12" t="s">
        <v>2018</v>
      </c>
    </row>
    <row r="560" spans="1:26" s="2" customFormat="1" ht="47.25" customHeight="1">
      <c r="A560" s="4" t="s">
        <v>28</v>
      </c>
      <c r="B560" s="4" t="s">
        <v>29</v>
      </c>
      <c r="C560" s="5" t="s">
        <v>2019</v>
      </c>
      <c r="D560" s="5" t="s">
        <v>481</v>
      </c>
      <c r="E560" s="5" t="s">
        <v>481</v>
      </c>
      <c r="F560" s="5" t="s">
        <v>5018</v>
      </c>
      <c r="G560" s="5" t="s">
        <v>482</v>
      </c>
      <c r="H560" s="6" t="s">
        <v>5356</v>
      </c>
      <c r="I560" s="6">
        <v>1</v>
      </c>
      <c r="J560" s="5" t="s">
        <v>482</v>
      </c>
      <c r="K560" s="6">
        <v>1</v>
      </c>
      <c r="L560" s="6">
        <v>450000</v>
      </c>
      <c r="M560" s="6">
        <v>450000</v>
      </c>
      <c r="N560" s="6">
        <v>500</v>
      </c>
      <c r="O560" s="6">
        <v>500</v>
      </c>
      <c r="P560" s="6" t="s">
        <v>33</v>
      </c>
      <c r="Q560" s="6">
        <v>150</v>
      </c>
      <c r="R560" s="6">
        <v>50</v>
      </c>
      <c r="S560" s="6">
        <v>100</v>
      </c>
      <c r="T560" s="6" t="s">
        <v>33</v>
      </c>
      <c r="U560" s="55">
        <v>200</v>
      </c>
      <c r="V560" s="9">
        <v>45771</v>
      </c>
      <c r="W560" s="9">
        <v>45771</v>
      </c>
      <c r="X560" s="9">
        <v>45785</v>
      </c>
      <c r="Y560" s="9">
        <v>46149</v>
      </c>
      <c r="Z560" s="12" t="s">
        <v>2020</v>
      </c>
    </row>
    <row r="561" spans="1:26" s="2" customFormat="1" ht="47.25" customHeight="1">
      <c r="A561" s="4" t="s">
        <v>28</v>
      </c>
      <c r="B561" s="4" t="s">
        <v>29</v>
      </c>
      <c r="C561" s="5" t="s">
        <v>2021</v>
      </c>
      <c r="D561" s="5" t="s">
        <v>140</v>
      </c>
      <c r="E561" s="5" t="s">
        <v>140</v>
      </c>
      <c r="F561" s="5" t="s">
        <v>5029</v>
      </c>
      <c r="G561" s="5" t="s">
        <v>141</v>
      </c>
      <c r="H561" s="6" t="s">
        <v>5291</v>
      </c>
      <c r="I561" s="6">
        <v>1</v>
      </c>
      <c r="J561" s="5" t="s">
        <v>141</v>
      </c>
      <c r="K561" s="6">
        <v>1</v>
      </c>
      <c r="L561" s="6">
        <v>450000</v>
      </c>
      <c r="M561" s="6">
        <v>450000</v>
      </c>
      <c r="N561" s="6">
        <v>500</v>
      </c>
      <c r="O561" s="6">
        <v>500</v>
      </c>
      <c r="P561" s="6" t="s">
        <v>33</v>
      </c>
      <c r="Q561" s="6">
        <v>150</v>
      </c>
      <c r="R561" s="6">
        <v>50</v>
      </c>
      <c r="S561" s="6">
        <v>100</v>
      </c>
      <c r="T561" s="6" t="s">
        <v>33</v>
      </c>
      <c r="U561" s="55">
        <v>200</v>
      </c>
      <c r="V561" s="9">
        <v>45771</v>
      </c>
      <c r="W561" s="9">
        <v>45771</v>
      </c>
      <c r="X561" s="9">
        <v>45785</v>
      </c>
      <c r="Y561" s="9">
        <v>46149</v>
      </c>
      <c r="Z561" s="12" t="s">
        <v>2022</v>
      </c>
    </row>
    <row r="562" spans="1:26" s="2" customFormat="1" ht="47.25" customHeight="1">
      <c r="A562" s="4" t="s">
        <v>35</v>
      </c>
      <c r="B562" s="4" t="s">
        <v>29</v>
      </c>
      <c r="C562" s="5" t="s">
        <v>2023</v>
      </c>
      <c r="D562" s="5" t="s">
        <v>2024</v>
      </c>
      <c r="E562" s="5" t="s">
        <v>2024</v>
      </c>
      <c r="F562" s="5" t="s">
        <v>5083</v>
      </c>
      <c r="G562" s="5" t="s">
        <v>2025</v>
      </c>
      <c r="H562" s="6" t="s">
        <v>5334</v>
      </c>
      <c r="I562" s="6">
        <v>1</v>
      </c>
      <c r="J562" s="5" t="s">
        <v>2025</v>
      </c>
      <c r="K562" s="6">
        <v>1</v>
      </c>
      <c r="L562" s="6">
        <v>400000</v>
      </c>
      <c r="M562" s="6">
        <v>400000</v>
      </c>
      <c r="N562" s="6">
        <v>400</v>
      </c>
      <c r="O562" s="6">
        <v>400</v>
      </c>
      <c r="P562" s="6" t="s">
        <v>33</v>
      </c>
      <c r="Q562" s="6">
        <v>120</v>
      </c>
      <c r="R562" s="6">
        <v>40</v>
      </c>
      <c r="S562" s="6">
        <v>80</v>
      </c>
      <c r="T562" s="6" t="s">
        <v>33</v>
      </c>
      <c r="U562" s="55">
        <v>160</v>
      </c>
      <c r="V562" s="9">
        <v>45771</v>
      </c>
      <c r="W562" s="9">
        <v>45771</v>
      </c>
      <c r="X562" s="9">
        <v>45775</v>
      </c>
      <c r="Y562" s="9">
        <v>46139</v>
      </c>
      <c r="Z562" s="12" t="s">
        <v>2026</v>
      </c>
    </row>
    <row r="563" spans="1:26" s="2" customFormat="1" ht="47.25" customHeight="1">
      <c r="A563" s="4" t="s">
        <v>42</v>
      </c>
      <c r="B563" s="4" t="s">
        <v>29</v>
      </c>
      <c r="C563" s="5" t="s">
        <v>2027</v>
      </c>
      <c r="D563" s="5" t="s">
        <v>2028</v>
      </c>
      <c r="E563" s="5" t="s">
        <v>2028</v>
      </c>
      <c r="F563" s="5" t="s">
        <v>5013</v>
      </c>
      <c r="G563" s="5" t="s">
        <v>2029</v>
      </c>
      <c r="H563" s="6" t="s">
        <v>5578</v>
      </c>
      <c r="I563" s="6">
        <v>1</v>
      </c>
      <c r="J563" s="5" t="s">
        <v>2029</v>
      </c>
      <c r="K563" s="6">
        <v>1</v>
      </c>
      <c r="L563" s="6">
        <v>450000</v>
      </c>
      <c r="M563" s="6">
        <v>450000</v>
      </c>
      <c r="N563" s="6">
        <v>500</v>
      </c>
      <c r="O563" s="6">
        <v>500</v>
      </c>
      <c r="P563" s="6" t="s">
        <v>33</v>
      </c>
      <c r="Q563" s="6">
        <v>150</v>
      </c>
      <c r="R563" s="6">
        <v>50</v>
      </c>
      <c r="S563" s="6">
        <v>100</v>
      </c>
      <c r="T563" s="6" t="s">
        <v>33</v>
      </c>
      <c r="U563" s="55">
        <v>200</v>
      </c>
      <c r="V563" s="9">
        <v>45771</v>
      </c>
      <c r="W563" s="9">
        <v>45771</v>
      </c>
      <c r="X563" s="9">
        <v>45773</v>
      </c>
      <c r="Y563" s="9">
        <v>46137</v>
      </c>
      <c r="Z563" s="12" t="s">
        <v>2030</v>
      </c>
    </row>
    <row r="564" spans="1:26" s="2" customFormat="1" ht="47.25" customHeight="1">
      <c r="A564" s="4" t="s">
        <v>42</v>
      </c>
      <c r="B564" s="4" t="s">
        <v>29</v>
      </c>
      <c r="C564" s="5" t="s">
        <v>2031</v>
      </c>
      <c r="D564" s="5" t="s">
        <v>2032</v>
      </c>
      <c r="E564" s="5" t="s">
        <v>2032</v>
      </c>
      <c r="F564" s="5" t="s">
        <v>5057</v>
      </c>
      <c r="G564" s="5" t="s">
        <v>2033</v>
      </c>
      <c r="H564" s="6" t="s">
        <v>5349</v>
      </c>
      <c r="I564" s="6">
        <v>1</v>
      </c>
      <c r="J564" s="5" t="s">
        <v>2033</v>
      </c>
      <c r="K564" s="6">
        <v>1</v>
      </c>
      <c r="L564" s="6">
        <v>450000</v>
      </c>
      <c r="M564" s="6">
        <v>450000</v>
      </c>
      <c r="N564" s="6">
        <v>500</v>
      </c>
      <c r="O564" s="6">
        <v>500</v>
      </c>
      <c r="P564" s="6" t="s">
        <v>33</v>
      </c>
      <c r="Q564" s="6">
        <v>150</v>
      </c>
      <c r="R564" s="6">
        <v>50</v>
      </c>
      <c r="S564" s="6">
        <v>100</v>
      </c>
      <c r="T564" s="6" t="s">
        <v>33</v>
      </c>
      <c r="U564" s="55">
        <v>200</v>
      </c>
      <c r="V564" s="9">
        <v>45771</v>
      </c>
      <c r="W564" s="9">
        <v>45771</v>
      </c>
      <c r="X564" s="9">
        <v>45774</v>
      </c>
      <c r="Y564" s="9">
        <v>46138</v>
      </c>
      <c r="Z564" s="12" t="s">
        <v>2034</v>
      </c>
    </row>
    <row r="565" spans="1:26" s="2" customFormat="1" ht="47.25" customHeight="1">
      <c r="A565" s="4" t="s">
        <v>42</v>
      </c>
      <c r="B565" s="4" t="s">
        <v>29</v>
      </c>
      <c r="C565" s="5" t="s">
        <v>2035</v>
      </c>
      <c r="D565" s="5" t="s">
        <v>222</v>
      </c>
      <c r="E565" s="5" t="s">
        <v>222</v>
      </c>
      <c r="F565" s="5" t="s">
        <v>5044</v>
      </c>
      <c r="G565" s="5" t="s">
        <v>223</v>
      </c>
      <c r="H565" s="6" t="s">
        <v>5308</v>
      </c>
      <c r="I565" s="6">
        <v>1</v>
      </c>
      <c r="J565" s="5" t="s">
        <v>223</v>
      </c>
      <c r="K565" s="6">
        <v>1</v>
      </c>
      <c r="L565" s="6">
        <v>450000</v>
      </c>
      <c r="M565" s="6">
        <v>450000</v>
      </c>
      <c r="N565" s="6">
        <v>500</v>
      </c>
      <c r="O565" s="6">
        <v>500</v>
      </c>
      <c r="P565" s="6" t="s">
        <v>33</v>
      </c>
      <c r="Q565" s="6">
        <v>150</v>
      </c>
      <c r="R565" s="6">
        <v>50</v>
      </c>
      <c r="S565" s="6">
        <v>100</v>
      </c>
      <c r="T565" s="6" t="s">
        <v>33</v>
      </c>
      <c r="U565" s="55">
        <v>200</v>
      </c>
      <c r="V565" s="9">
        <v>45771</v>
      </c>
      <c r="W565" s="9">
        <v>45771</v>
      </c>
      <c r="X565" s="9">
        <v>45775</v>
      </c>
      <c r="Y565" s="9">
        <v>46139</v>
      </c>
      <c r="Z565" s="12" t="s">
        <v>2036</v>
      </c>
    </row>
    <row r="566" spans="1:26" s="2" customFormat="1" ht="47.25" customHeight="1">
      <c r="A566" s="4" t="s">
        <v>42</v>
      </c>
      <c r="B566" s="4" t="s">
        <v>29</v>
      </c>
      <c r="C566" s="5" t="s">
        <v>2037</v>
      </c>
      <c r="D566" s="5" t="s">
        <v>2038</v>
      </c>
      <c r="E566" s="5" t="s">
        <v>2038</v>
      </c>
      <c r="F566" s="5" t="s">
        <v>5091</v>
      </c>
      <c r="G566" s="5" t="s">
        <v>2039</v>
      </c>
      <c r="H566" s="6" t="s">
        <v>5579</v>
      </c>
      <c r="I566" s="6">
        <v>1</v>
      </c>
      <c r="J566" s="5" t="s">
        <v>2039</v>
      </c>
      <c r="K566" s="6">
        <v>1</v>
      </c>
      <c r="L566" s="6">
        <v>450000</v>
      </c>
      <c r="M566" s="6">
        <v>450000</v>
      </c>
      <c r="N566" s="6">
        <v>500</v>
      </c>
      <c r="O566" s="6">
        <v>500</v>
      </c>
      <c r="P566" s="6" t="s">
        <v>33</v>
      </c>
      <c r="Q566" s="6">
        <v>150</v>
      </c>
      <c r="R566" s="6">
        <v>50</v>
      </c>
      <c r="S566" s="6">
        <v>100</v>
      </c>
      <c r="T566" s="6" t="s">
        <v>33</v>
      </c>
      <c r="U566" s="55">
        <v>200</v>
      </c>
      <c r="V566" s="9">
        <v>45771</v>
      </c>
      <c r="W566" s="9">
        <v>45771</v>
      </c>
      <c r="X566" s="9">
        <v>45775</v>
      </c>
      <c r="Y566" s="9">
        <v>46139</v>
      </c>
      <c r="Z566" s="12" t="s">
        <v>2040</v>
      </c>
    </row>
    <row r="567" spans="1:26" s="2" customFormat="1" ht="47.25" customHeight="1">
      <c r="A567" s="4" t="s">
        <v>42</v>
      </c>
      <c r="B567" s="4" t="s">
        <v>29</v>
      </c>
      <c r="C567" s="5" t="s">
        <v>2041</v>
      </c>
      <c r="D567" s="5" t="s">
        <v>1717</v>
      </c>
      <c r="E567" s="5" t="s">
        <v>1717</v>
      </c>
      <c r="F567" s="5" t="s">
        <v>5156</v>
      </c>
      <c r="G567" s="5" t="s">
        <v>1718</v>
      </c>
      <c r="H567" s="6" t="s">
        <v>5447</v>
      </c>
      <c r="I567" s="6">
        <v>1</v>
      </c>
      <c r="J567" s="5" t="s">
        <v>1718</v>
      </c>
      <c r="K567" s="6">
        <v>1</v>
      </c>
      <c r="L567" s="6">
        <v>450000</v>
      </c>
      <c r="M567" s="6">
        <v>450000</v>
      </c>
      <c r="N567" s="6">
        <v>500</v>
      </c>
      <c r="O567" s="6">
        <v>500</v>
      </c>
      <c r="P567" s="6" t="s">
        <v>33</v>
      </c>
      <c r="Q567" s="6">
        <v>150</v>
      </c>
      <c r="R567" s="6">
        <v>50</v>
      </c>
      <c r="S567" s="6">
        <v>100</v>
      </c>
      <c r="T567" s="6" t="s">
        <v>33</v>
      </c>
      <c r="U567" s="55">
        <v>200</v>
      </c>
      <c r="V567" s="9">
        <v>45771</v>
      </c>
      <c r="W567" s="9">
        <v>45771</v>
      </c>
      <c r="X567" s="9">
        <v>45775</v>
      </c>
      <c r="Y567" s="9">
        <v>46139</v>
      </c>
      <c r="Z567" s="12" t="s">
        <v>2042</v>
      </c>
    </row>
    <row r="568" spans="1:26" s="2" customFormat="1" ht="47.25" customHeight="1">
      <c r="A568" s="4" t="s">
        <v>42</v>
      </c>
      <c r="B568" s="4" t="s">
        <v>29</v>
      </c>
      <c r="C568" s="5" t="s">
        <v>2043</v>
      </c>
      <c r="D568" s="5" t="s">
        <v>776</v>
      </c>
      <c r="E568" s="5" t="s">
        <v>776</v>
      </c>
      <c r="F568" s="5" t="s">
        <v>5013</v>
      </c>
      <c r="G568" s="5" t="s">
        <v>777</v>
      </c>
      <c r="H568" s="6" t="s">
        <v>5410</v>
      </c>
      <c r="I568" s="6">
        <v>1</v>
      </c>
      <c r="J568" s="5" t="s">
        <v>777</v>
      </c>
      <c r="K568" s="6">
        <v>1</v>
      </c>
      <c r="L568" s="6">
        <v>450000</v>
      </c>
      <c r="M568" s="6">
        <v>450000</v>
      </c>
      <c r="N568" s="6">
        <v>500</v>
      </c>
      <c r="O568" s="6">
        <v>500</v>
      </c>
      <c r="P568" s="6" t="s">
        <v>33</v>
      </c>
      <c r="Q568" s="6">
        <v>150</v>
      </c>
      <c r="R568" s="6">
        <v>50</v>
      </c>
      <c r="S568" s="6">
        <v>100</v>
      </c>
      <c r="T568" s="6" t="s">
        <v>33</v>
      </c>
      <c r="U568" s="55">
        <v>200</v>
      </c>
      <c r="V568" s="9">
        <v>45771</v>
      </c>
      <c r="W568" s="9">
        <v>45771</v>
      </c>
      <c r="X568" s="9">
        <v>45775</v>
      </c>
      <c r="Y568" s="9">
        <v>46139</v>
      </c>
      <c r="Z568" s="12" t="s">
        <v>2044</v>
      </c>
    </row>
    <row r="569" spans="1:26" s="2" customFormat="1" ht="47.25" customHeight="1">
      <c r="A569" s="4" t="s">
        <v>28</v>
      </c>
      <c r="B569" s="4" t="s">
        <v>29</v>
      </c>
      <c r="C569" s="5" t="s">
        <v>2045</v>
      </c>
      <c r="D569" s="5" t="s">
        <v>1302</v>
      </c>
      <c r="E569" s="5" t="s">
        <v>1302</v>
      </c>
      <c r="F569" s="5" t="s">
        <v>5030</v>
      </c>
      <c r="G569" s="5" t="s">
        <v>1303</v>
      </c>
      <c r="H569" s="6" t="s">
        <v>5391</v>
      </c>
      <c r="I569" s="6">
        <v>1</v>
      </c>
      <c r="J569" s="5" t="s">
        <v>1303</v>
      </c>
      <c r="K569" s="6">
        <v>1</v>
      </c>
      <c r="L569" s="6">
        <v>450000</v>
      </c>
      <c r="M569" s="6">
        <v>450000</v>
      </c>
      <c r="N569" s="6">
        <v>500</v>
      </c>
      <c r="O569" s="6">
        <v>500</v>
      </c>
      <c r="P569" s="6" t="s">
        <v>33</v>
      </c>
      <c r="Q569" s="6">
        <v>150</v>
      </c>
      <c r="R569" s="6">
        <v>50</v>
      </c>
      <c r="S569" s="6">
        <v>100</v>
      </c>
      <c r="T569" s="6" t="s">
        <v>33</v>
      </c>
      <c r="U569" s="55">
        <v>200</v>
      </c>
      <c r="V569" s="9">
        <v>45771</v>
      </c>
      <c r="W569" s="9">
        <v>45771</v>
      </c>
      <c r="X569" s="9">
        <v>45775</v>
      </c>
      <c r="Y569" s="9">
        <v>46139</v>
      </c>
      <c r="Z569" s="12" t="s">
        <v>2046</v>
      </c>
    </row>
    <row r="570" spans="1:26" s="2" customFormat="1" ht="47.25" customHeight="1">
      <c r="A570" s="4" t="s">
        <v>28</v>
      </c>
      <c r="B570" s="4" t="s">
        <v>29</v>
      </c>
      <c r="C570" s="5" t="s">
        <v>2047</v>
      </c>
      <c r="D570" s="5" t="s">
        <v>533</v>
      </c>
      <c r="E570" s="5" t="s">
        <v>533</v>
      </c>
      <c r="F570" s="5" t="s">
        <v>5021</v>
      </c>
      <c r="G570" s="5" t="s">
        <v>534</v>
      </c>
      <c r="H570" s="6" t="s">
        <v>5367</v>
      </c>
      <c r="I570" s="6">
        <v>1</v>
      </c>
      <c r="J570" s="5" t="s">
        <v>534</v>
      </c>
      <c r="K570" s="6">
        <v>1</v>
      </c>
      <c r="L570" s="6">
        <v>450000</v>
      </c>
      <c r="M570" s="6">
        <v>450000</v>
      </c>
      <c r="N570" s="6">
        <v>500</v>
      </c>
      <c r="O570" s="6">
        <v>500</v>
      </c>
      <c r="P570" s="6" t="s">
        <v>33</v>
      </c>
      <c r="Q570" s="6">
        <v>150</v>
      </c>
      <c r="R570" s="6">
        <v>50</v>
      </c>
      <c r="S570" s="6">
        <v>100</v>
      </c>
      <c r="T570" s="6" t="s">
        <v>33</v>
      </c>
      <c r="U570" s="55">
        <v>200</v>
      </c>
      <c r="V570" s="9">
        <v>45771</v>
      </c>
      <c r="W570" s="9">
        <v>45771</v>
      </c>
      <c r="X570" s="9">
        <v>45776</v>
      </c>
      <c r="Y570" s="9">
        <v>46140</v>
      </c>
      <c r="Z570" s="12" t="s">
        <v>2048</v>
      </c>
    </row>
    <row r="571" spans="1:26" s="2" customFormat="1" ht="47.25" customHeight="1">
      <c r="A571" s="4" t="s">
        <v>42</v>
      </c>
      <c r="B571" s="4" t="s">
        <v>29</v>
      </c>
      <c r="C571" s="5" t="s">
        <v>2049</v>
      </c>
      <c r="D571" s="5" t="s">
        <v>1826</v>
      </c>
      <c r="E571" s="5" t="s">
        <v>1826</v>
      </c>
      <c r="F571" s="5" t="s">
        <v>5016</v>
      </c>
      <c r="G571" s="5" t="s">
        <v>1827</v>
      </c>
      <c r="H571" s="6" t="s">
        <v>5552</v>
      </c>
      <c r="I571" s="6">
        <v>1</v>
      </c>
      <c r="J571" s="5" t="s">
        <v>1827</v>
      </c>
      <c r="K571" s="6">
        <v>1</v>
      </c>
      <c r="L571" s="6">
        <v>450000</v>
      </c>
      <c r="M571" s="6">
        <v>450000</v>
      </c>
      <c r="N571" s="6">
        <v>500</v>
      </c>
      <c r="O571" s="6">
        <v>500</v>
      </c>
      <c r="P571" s="6" t="s">
        <v>33</v>
      </c>
      <c r="Q571" s="6">
        <v>150</v>
      </c>
      <c r="R571" s="6">
        <v>50</v>
      </c>
      <c r="S571" s="6">
        <v>100</v>
      </c>
      <c r="T571" s="6" t="s">
        <v>33</v>
      </c>
      <c r="U571" s="55">
        <v>200</v>
      </c>
      <c r="V571" s="9">
        <v>45771</v>
      </c>
      <c r="W571" s="9">
        <v>45771</v>
      </c>
      <c r="X571" s="9">
        <v>45776</v>
      </c>
      <c r="Y571" s="9">
        <v>46140</v>
      </c>
      <c r="Z571" s="12" t="s">
        <v>2050</v>
      </c>
    </row>
    <row r="572" spans="1:26" s="2" customFormat="1" ht="47.25" customHeight="1">
      <c r="A572" s="4" t="s">
        <v>42</v>
      </c>
      <c r="B572" s="4" t="s">
        <v>29</v>
      </c>
      <c r="C572" s="5" t="s">
        <v>2051</v>
      </c>
      <c r="D572" s="5" t="s">
        <v>31</v>
      </c>
      <c r="E572" s="5" t="s">
        <v>31</v>
      </c>
      <c r="F572" s="5" t="s">
        <v>5006</v>
      </c>
      <c r="G572" s="5" t="s">
        <v>32</v>
      </c>
      <c r="H572" s="6" t="s">
        <v>5266</v>
      </c>
      <c r="I572" s="6">
        <v>1</v>
      </c>
      <c r="J572" s="5" t="s">
        <v>32</v>
      </c>
      <c r="K572" s="6">
        <v>1</v>
      </c>
      <c r="L572" s="6">
        <v>450000</v>
      </c>
      <c r="M572" s="6">
        <v>450000</v>
      </c>
      <c r="N572" s="6">
        <v>500</v>
      </c>
      <c r="O572" s="6">
        <v>500</v>
      </c>
      <c r="P572" s="6" t="s">
        <v>33</v>
      </c>
      <c r="Q572" s="6">
        <v>150</v>
      </c>
      <c r="R572" s="6">
        <v>50</v>
      </c>
      <c r="S572" s="6">
        <v>100</v>
      </c>
      <c r="T572" s="6" t="s">
        <v>33</v>
      </c>
      <c r="U572" s="55">
        <v>200</v>
      </c>
      <c r="V572" s="9">
        <v>45771</v>
      </c>
      <c r="W572" s="9">
        <v>45771</v>
      </c>
      <c r="X572" s="9">
        <v>45777</v>
      </c>
      <c r="Y572" s="9">
        <v>46141</v>
      </c>
      <c r="Z572" s="12" t="s">
        <v>2052</v>
      </c>
    </row>
    <row r="573" spans="1:26" s="2" customFormat="1" ht="47.25" customHeight="1">
      <c r="A573" s="4" t="s">
        <v>35</v>
      </c>
      <c r="B573" s="4" t="s">
        <v>29</v>
      </c>
      <c r="C573" s="5" t="s">
        <v>2053</v>
      </c>
      <c r="D573" s="5" t="s">
        <v>2054</v>
      </c>
      <c r="E573" s="5" t="s">
        <v>2054</v>
      </c>
      <c r="F573" s="5" t="s">
        <v>5027</v>
      </c>
      <c r="G573" s="5" t="s">
        <v>2055</v>
      </c>
      <c r="H573" s="6" t="s">
        <v>5320</v>
      </c>
      <c r="I573" s="6">
        <v>1</v>
      </c>
      <c r="J573" s="5" t="s">
        <v>2055</v>
      </c>
      <c r="K573" s="6">
        <v>1</v>
      </c>
      <c r="L573" s="6">
        <v>400000</v>
      </c>
      <c r="M573" s="6">
        <v>400000</v>
      </c>
      <c r="N573" s="6">
        <v>400</v>
      </c>
      <c r="O573" s="6">
        <v>400</v>
      </c>
      <c r="P573" s="6" t="s">
        <v>33</v>
      </c>
      <c r="Q573" s="6">
        <v>120</v>
      </c>
      <c r="R573" s="6">
        <v>40</v>
      </c>
      <c r="S573" s="6">
        <v>80</v>
      </c>
      <c r="T573" s="6" t="s">
        <v>33</v>
      </c>
      <c r="U573" s="55">
        <v>160</v>
      </c>
      <c r="V573" s="9">
        <v>45772</v>
      </c>
      <c r="W573" s="9">
        <v>45772</v>
      </c>
      <c r="X573" s="9">
        <v>45776</v>
      </c>
      <c r="Y573" s="9">
        <v>46140</v>
      </c>
      <c r="Z573" s="12" t="s">
        <v>2056</v>
      </c>
    </row>
    <row r="574" spans="1:26" s="2" customFormat="1" ht="47.25" customHeight="1">
      <c r="A574" s="4" t="s">
        <v>35</v>
      </c>
      <c r="B574" s="4" t="s">
        <v>29</v>
      </c>
      <c r="C574" s="5" t="s">
        <v>2057</v>
      </c>
      <c r="D574" s="5" t="s">
        <v>2058</v>
      </c>
      <c r="E574" s="5" t="s">
        <v>2058</v>
      </c>
      <c r="F574" s="5" t="s">
        <v>5084</v>
      </c>
      <c r="G574" s="5" t="s">
        <v>2059</v>
      </c>
      <c r="H574" s="6" t="s">
        <v>5465</v>
      </c>
      <c r="I574" s="6">
        <v>1</v>
      </c>
      <c r="J574" s="5" t="s">
        <v>2059</v>
      </c>
      <c r="K574" s="6">
        <v>1</v>
      </c>
      <c r="L574" s="6">
        <v>400000</v>
      </c>
      <c r="M574" s="6">
        <v>400000</v>
      </c>
      <c r="N574" s="6">
        <v>400</v>
      </c>
      <c r="O574" s="6">
        <v>400</v>
      </c>
      <c r="P574" s="6" t="s">
        <v>33</v>
      </c>
      <c r="Q574" s="6">
        <v>120</v>
      </c>
      <c r="R574" s="6">
        <v>40</v>
      </c>
      <c r="S574" s="6">
        <v>80</v>
      </c>
      <c r="T574" s="6" t="s">
        <v>33</v>
      </c>
      <c r="U574" s="55">
        <v>160</v>
      </c>
      <c r="V574" s="9">
        <v>45772</v>
      </c>
      <c r="W574" s="9">
        <v>45772</v>
      </c>
      <c r="X574" s="9">
        <v>45777</v>
      </c>
      <c r="Y574" s="9">
        <v>46141</v>
      </c>
      <c r="Z574" s="12" t="s">
        <v>2060</v>
      </c>
    </row>
    <row r="575" spans="1:26" s="2" customFormat="1" ht="47.25" customHeight="1">
      <c r="A575" s="4" t="s">
        <v>35</v>
      </c>
      <c r="B575" s="4" t="s">
        <v>29</v>
      </c>
      <c r="C575" s="5" t="s">
        <v>2061</v>
      </c>
      <c r="D575" s="5" t="s">
        <v>2062</v>
      </c>
      <c r="E575" s="5" t="s">
        <v>2062</v>
      </c>
      <c r="F575" s="5" t="s">
        <v>5091</v>
      </c>
      <c r="G575" s="5" t="s">
        <v>2063</v>
      </c>
      <c r="H575" s="6" t="s">
        <v>5374</v>
      </c>
      <c r="I575" s="6">
        <v>1</v>
      </c>
      <c r="J575" s="5" t="s">
        <v>2063</v>
      </c>
      <c r="K575" s="6">
        <v>1</v>
      </c>
      <c r="L575" s="6">
        <v>400000</v>
      </c>
      <c r="M575" s="6">
        <v>400000</v>
      </c>
      <c r="N575" s="6">
        <v>400</v>
      </c>
      <c r="O575" s="6">
        <v>400</v>
      </c>
      <c r="P575" s="6" t="s">
        <v>33</v>
      </c>
      <c r="Q575" s="6">
        <v>120</v>
      </c>
      <c r="R575" s="6">
        <v>40</v>
      </c>
      <c r="S575" s="6">
        <v>80</v>
      </c>
      <c r="T575" s="6" t="s">
        <v>33</v>
      </c>
      <c r="U575" s="55">
        <v>160</v>
      </c>
      <c r="V575" s="9">
        <v>45772</v>
      </c>
      <c r="W575" s="9">
        <v>45772</v>
      </c>
      <c r="X575" s="9">
        <v>45776</v>
      </c>
      <c r="Y575" s="9">
        <v>46140</v>
      </c>
      <c r="Z575" s="12" t="s">
        <v>2064</v>
      </c>
    </row>
    <row r="576" spans="1:26" s="2" customFormat="1" ht="47.25" customHeight="1">
      <c r="A576" s="4" t="s">
        <v>28</v>
      </c>
      <c r="B576" s="4" t="s">
        <v>29</v>
      </c>
      <c r="C576" s="5" t="s">
        <v>2065</v>
      </c>
      <c r="D576" s="5" t="s">
        <v>283</v>
      </c>
      <c r="E576" s="5" t="s">
        <v>283</v>
      </c>
      <c r="F576" s="5" t="s">
        <v>5046</v>
      </c>
      <c r="G576" s="5" t="s">
        <v>284</v>
      </c>
      <c r="H576" s="6" t="s">
        <v>5321</v>
      </c>
      <c r="I576" s="6">
        <v>1</v>
      </c>
      <c r="J576" s="5" t="s">
        <v>284</v>
      </c>
      <c r="K576" s="6">
        <v>1</v>
      </c>
      <c r="L576" s="6">
        <v>450000</v>
      </c>
      <c r="M576" s="6">
        <v>450000</v>
      </c>
      <c r="N576" s="6">
        <v>500</v>
      </c>
      <c r="O576" s="6">
        <v>500</v>
      </c>
      <c r="P576" s="6" t="s">
        <v>33</v>
      </c>
      <c r="Q576" s="6">
        <v>150</v>
      </c>
      <c r="R576" s="6">
        <v>50</v>
      </c>
      <c r="S576" s="6">
        <v>100</v>
      </c>
      <c r="T576" s="6" t="s">
        <v>33</v>
      </c>
      <c r="U576" s="55">
        <v>200</v>
      </c>
      <c r="V576" s="9">
        <v>45772</v>
      </c>
      <c r="W576" s="9">
        <v>45772</v>
      </c>
      <c r="X576" s="9">
        <v>45778</v>
      </c>
      <c r="Y576" s="9">
        <v>46142</v>
      </c>
      <c r="Z576" s="12" t="s">
        <v>2066</v>
      </c>
    </row>
    <row r="577" spans="1:26" s="2" customFormat="1" ht="47.25" customHeight="1">
      <c r="A577" s="4" t="s">
        <v>28</v>
      </c>
      <c r="B577" s="4" t="s">
        <v>29</v>
      </c>
      <c r="C577" s="5" t="s">
        <v>2067</v>
      </c>
      <c r="D577" s="5" t="s">
        <v>685</v>
      </c>
      <c r="E577" s="5" t="s">
        <v>685</v>
      </c>
      <c r="F577" s="5" t="s">
        <v>5084</v>
      </c>
      <c r="G577" s="5" t="s">
        <v>686</v>
      </c>
      <c r="H577" s="6" t="s">
        <v>5392</v>
      </c>
      <c r="I577" s="6">
        <v>1</v>
      </c>
      <c r="J577" s="5" t="s">
        <v>686</v>
      </c>
      <c r="K577" s="6">
        <v>1</v>
      </c>
      <c r="L577" s="6">
        <v>450000</v>
      </c>
      <c r="M577" s="6">
        <v>450000</v>
      </c>
      <c r="N577" s="6">
        <v>500</v>
      </c>
      <c r="O577" s="6">
        <v>500</v>
      </c>
      <c r="P577" s="6" t="s">
        <v>33</v>
      </c>
      <c r="Q577" s="6">
        <v>150</v>
      </c>
      <c r="R577" s="6">
        <v>50</v>
      </c>
      <c r="S577" s="6">
        <v>100</v>
      </c>
      <c r="T577" s="6" t="s">
        <v>33</v>
      </c>
      <c r="U577" s="55">
        <v>200</v>
      </c>
      <c r="V577" s="9">
        <v>45772</v>
      </c>
      <c r="W577" s="9">
        <v>45772</v>
      </c>
      <c r="X577" s="9">
        <v>45778</v>
      </c>
      <c r="Y577" s="9">
        <v>46142</v>
      </c>
      <c r="Z577" s="12" t="s">
        <v>2068</v>
      </c>
    </row>
    <row r="578" spans="1:26" s="2" customFormat="1" ht="47.25" customHeight="1">
      <c r="A578" s="4" t="s">
        <v>42</v>
      </c>
      <c r="B578" s="4" t="s">
        <v>29</v>
      </c>
      <c r="C578" s="5" t="s">
        <v>2069</v>
      </c>
      <c r="D578" s="5" t="s">
        <v>2070</v>
      </c>
      <c r="E578" s="5" t="s">
        <v>2070</v>
      </c>
      <c r="F578" s="5" t="s">
        <v>5160</v>
      </c>
      <c r="G578" s="5" t="s">
        <v>2071</v>
      </c>
      <c r="H578" s="6" t="s">
        <v>5580</v>
      </c>
      <c r="I578" s="6">
        <v>1</v>
      </c>
      <c r="J578" s="5" t="s">
        <v>2071</v>
      </c>
      <c r="K578" s="6">
        <v>1</v>
      </c>
      <c r="L578" s="6">
        <v>450000</v>
      </c>
      <c r="M578" s="6">
        <v>450000</v>
      </c>
      <c r="N578" s="6">
        <v>500</v>
      </c>
      <c r="O578" s="6">
        <v>500</v>
      </c>
      <c r="P578" s="6" t="s">
        <v>33</v>
      </c>
      <c r="Q578" s="6">
        <v>150</v>
      </c>
      <c r="R578" s="6">
        <v>50</v>
      </c>
      <c r="S578" s="6">
        <v>100</v>
      </c>
      <c r="T578" s="6" t="s">
        <v>33</v>
      </c>
      <c r="U578" s="55">
        <v>200</v>
      </c>
      <c r="V578" s="9">
        <v>45772</v>
      </c>
      <c r="W578" s="9">
        <v>45772</v>
      </c>
      <c r="X578" s="9">
        <v>45785</v>
      </c>
      <c r="Y578" s="9">
        <v>46149</v>
      </c>
      <c r="Z578" s="12" t="s">
        <v>2072</v>
      </c>
    </row>
    <row r="579" spans="1:26" s="2" customFormat="1" ht="47.25" customHeight="1">
      <c r="A579" s="4" t="s">
        <v>42</v>
      </c>
      <c r="B579" s="4" t="s">
        <v>29</v>
      </c>
      <c r="C579" s="5" t="s">
        <v>2073</v>
      </c>
      <c r="D579" s="5" t="s">
        <v>2074</v>
      </c>
      <c r="E579" s="5" t="s">
        <v>2074</v>
      </c>
      <c r="F579" s="5" t="s">
        <v>5034</v>
      </c>
      <c r="G579" s="5" t="s">
        <v>2075</v>
      </c>
      <c r="H579" s="6" t="s">
        <v>5581</v>
      </c>
      <c r="I579" s="6">
        <v>1</v>
      </c>
      <c r="J579" s="5" t="s">
        <v>2075</v>
      </c>
      <c r="K579" s="6">
        <v>1</v>
      </c>
      <c r="L579" s="6">
        <v>450000</v>
      </c>
      <c r="M579" s="6">
        <v>450000</v>
      </c>
      <c r="N579" s="6">
        <v>500</v>
      </c>
      <c r="O579" s="6">
        <v>500</v>
      </c>
      <c r="P579" s="6" t="s">
        <v>33</v>
      </c>
      <c r="Q579" s="6">
        <v>150</v>
      </c>
      <c r="R579" s="6">
        <v>50</v>
      </c>
      <c r="S579" s="6">
        <v>100</v>
      </c>
      <c r="T579" s="6" t="s">
        <v>33</v>
      </c>
      <c r="U579" s="55">
        <v>200</v>
      </c>
      <c r="V579" s="9">
        <v>45772</v>
      </c>
      <c r="W579" s="9">
        <v>45772</v>
      </c>
      <c r="X579" s="9">
        <v>45785</v>
      </c>
      <c r="Y579" s="9">
        <v>46149</v>
      </c>
      <c r="Z579" s="12" t="s">
        <v>2076</v>
      </c>
    </row>
    <row r="580" spans="1:26" s="2" customFormat="1" ht="47.25" customHeight="1">
      <c r="A580" s="4" t="s">
        <v>42</v>
      </c>
      <c r="B580" s="4" t="s">
        <v>29</v>
      </c>
      <c r="C580" s="5" t="s">
        <v>2077</v>
      </c>
      <c r="D580" s="5" t="s">
        <v>2078</v>
      </c>
      <c r="E580" s="5" t="s">
        <v>2078</v>
      </c>
      <c r="F580" s="5" t="s">
        <v>5057</v>
      </c>
      <c r="G580" s="5" t="s">
        <v>2079</v>
      </c>
      <c r="H580" s="6" t="s">
        <v>5267</v>
      </c>
      <c r="I580" s="6">
        <v>1</v>
      </c>
      <c r="J580" s="5" t="s">
        <v>2079</v>
      </c>
      <c r="K580" s="6">
        <v>1</v>
      </c>
      <c r="L580" s="6">
        <v>450000</v>
      </c>
      <c r="M580" s="6">
        <v>450000</v>
      </c>
      <c r="N580" s="6">
        <v>500</v>
      </c>
      <c r="O580" s="6">
        <v>500</v>
      </c>
      <c r="P580" s="6" t="s">
        <v>33</v>
      </c>
      <c r="Q580" s="6">
        <v>150</v>
      </c>
      <c r="R580" s="6">
        <v>50</v>
      </c>
      <c r="S580" s="6">
        <v>100</v>
      </c>
      <c r="T580" s="6" t="s">
        <v>33</v>
      </c>
      <c r="U580" s="55">
        <v>200</v>
      </c>
      <c r="V580" s="9">
        <v>45774</v>
      </c>
      <c r="W580" s="9">
        <v>45774</v>
      </c>
      <c r="X580" s="9">
        <v>45778</v>
      </c>
      <c r="Y580" s="9">
        <v>46142</v>
      </c>
      <c r="Z580" s="12" t="s">
        <v>2080</v>
      </c>
    </row>
    <row r="581" spans="1:26" s="2" customFormat="1" ht="47.25" customHeight="1">
      <c r="A581" s="4" t="s">
        <v>28</v>
      </c>
      <c r="B581" s="4" t="s">
        <v>29</v>
      </c>
      <c r="C581" s="5" t="s">
        <v>2081</v>
      </c>
      <c r="D581" s="5" t="s">
        <v>2082</v>
      </c>
      <c r="E581" s="5" t="s">
        <v>2082</v>
      </c>
      <c r="F581" s="5" t="s">
        <v>5040</v>
      </c>
      <c r="G581" s="5" t="s">
        <v>2083</v>
      </c>
      <c r="H581" s="6" t="s">
        <v>5582</v>
      </c>
      <c r="I581" s="6">
        <v>1</v>
      </c>
      <c r="J581" s="5" t="s">
        <v>2083</v>
      </c>
      <c r="K581" s="6">
        <v>1</v>
      </c>
      <c r="L581" s="6">
        <v>450000</v>
      </c>
      <c r="M581" s="6">
        <v>450000</v>
      </c>
      <c r="N581" s="6">
        <v>500</v>
      </c>
      <c r="O581" s="6">
        <v>500</v>
      </c>
      <c r="P581" s="6" t="s">
        <v>33</v>
      </c>
      <c r="Q581" s="6">
        <v>150</v>
      </c>
      <c r="R581" s="6">
        <v>50</v>
      </c>
      <c r="S581" s="6">
        <v>100</v>
      </c>
      <c r="T581" s="6" t="s">
        <v>33</v>
      </c>
      <c r="U581" s="55">
        <v>200</v>
      </c>
      <c r="V581" s="9">
        <v>45774</v>
      </c>
      <c r="W581" s="9">
        <v>45774</v>
      </c>
      <c r="X581" s="9">
        <v>45780</v>
      </c>
      <c r="Y581" s="9">
        <v>46144</v>
      </c>
      <c r="Z581" s="12" t="s">
        <v>2084</v>
      </c>
    </row>
    <row r="582" spans="1:26" s="2" customFormat="1" ht="47.25" customHeight="1">
      <c r="A582" s="4" t="s">
        <v>28</v>
      </c>
      <c r="B582" s="4" t="s">
        <v>29</v>
      </c>
      <c r="C582" s="5" t="s">
        <v>2085</v>
      </c>
      <c r="D582" s="5" t="s">
        <v>2086</v>
      </c>
      <c r="E582" s="5" t="s">
        <v>2086</v>
      </c>
      <c r="F582" s="5" t="s">
        <v>5170</v>
      </c>
      <c r="G582" s="5" t="s">
        <v>2087</v>
      </c>
      <c r="H582" s="6" t="s">
        <v>5583</v>
      </c>
      <c r="I582" s="6">
        <v>1</v>
      </c>
      <c r="J582" s="5" t="s">
        <v>2087</v>
      </c>
      <c r="K582" s="6">
        <v>1</v>
      </c>
      <c r="L582" s="6">
        <v>450000</v>
      </c>
      <c r="M582" s="6">
        <v>450000</v>
      </c>
      <c r="N582" s="6">
        <v>500</v>
      </c>
      <c r="O582" s="6">
        <v>500</v>
      </c>
      <c r="P582" s="6" t="s">
        <v>33</v>
      </c>
      <c r="Q582" s="6">
        <v>150</v>
      </c>
      <c r="R582" s="6">
        <v>50</v>
      </c>
      <c r="S582" s="6">
        <v>100</v>
      </c>
      <c r="T582" s="6" t="s">
        <v>33</v>
      </c>
      <c r="U582" s="55">
        <v>200</v>
      </c>
      <c r="V582" s="9">
        <v>45774</v>
      </c>
      <c r="W582" s="9">
        <v>45774</v>
      </c>
      <c r="X582" s="9">
        <v>45780</v>
      </c>
      <c r="Y582" s="9">
        <v>46144</v>
      </c>
      <c r="Z582" s="12" t="s">
        <v>2088</v>
      </c>
    </row>
    <row r="583" spans="1:26" s="2" customFormat="1" ht="47.25" customHeight="1">
      <c r="A583" s="4" t="s">
        <v>35</v>
      </c>
      <c r="B583" s="4" t="s">
        <v>29</v>
      </c>
      <c r="C583" s="5" t="s">
        <v>2089</v>
      </c>
      <c r="D583" s="5" t="s">
        <v>1627</v>
      </c>
      <c r="E583" s="5" t="s">
        <v>1627</v>
      </c>
      <c r="F583" s="5" t="s">
        <v>5019</v>
      </c>
      <c r="G583" s="5" t="s">
        <v>1628</v>
      </c>
      <c r="H583" s="6" t="s">
        <v>5421</v>
      </c>
      <c r="I583" s="6">
        <v>1</v>
      </c>
      <c r="J583" s="5" t="s">
        <v>1628</v>
      </c>
      <c r="K583" s="6">
        <v>1</v>
      </c>
      <c r="L583" s="6">
        <v>400000</v>
      </c>
      <c r="M583" s="6">
        <v>400000</v>
      </c>
      <c r="N583" s="6">
        <v>400</v>
      </c>
      <c r="O583" s="6">
        <v>400</v>
      </c>
      <c r="P583" s="6" t="s">
        <v>33</v>
      </c>
      <c r="Q583" s="6">
        <v>120</v>
      </c>
      <c r="R583" s="6">
        <v>40</v>
      </c>
      <c r="S583" s="6">
        <v>80</v>
      </c>
      <c r="T583" s="6" t="s">
        <v>33</v>
      </c>
      <c r="U583" s="55">
        <v>160</v>
      </c>
      <c r="V583" s="9">
        <v>45774</v>
      </c>
      <c r="W583" s="9">
        <v>45774</v>
      </c>
      <c r="X583" s="9">
        <v>45780</v>
      </c>
      <c r="Y583" s="9">
        <v>46144</v>
      </c>
      <c r="Z583" s="12" t="s">
        <v>2090</v>
      </c>
    </row>
    <row r="584" spans="1:26" s="2" customFormat="1" ht="47.25" customHeight="1">
      <c r="A584" s="4" t="s">
        <v>35</v>
      </c>
      <c r="B584" s="4" t="s">
        <v>29</v>
      </c>
      <c r="C584" s="5" t="s">
        <v>2091</v>
      </c>
      <c r="D584" s="5" t="s">
        <v>2092</v>
      </c>
      <c r="E584" s="5" t="s">
        <v>2092</v>
      </c>
      <c r="F584" s="5" t="s">
        <v>5030</v>
      </c>
      <c r="G584" s="5" t="s">
        <v>2093</v>
      </c>
      <c r="H584" s="6" t="s">
        <v>5584</v>
      </c>
      <c r="I584" s="6">
        <v>1</v>
      </c>
      <c r="J584" s="5" t="s">
        <v>2093</v>
      </c>
      <c r="K584" s="6">
        <v>1</v>
      </c>
      <c r="L584" s="6">
        <v>400000</v>
      </c>
      <c r="M584" s="6">
        <v>400000</v>
      </c>
      <c r="N584" s="6">
        <v>400</v>
      </c>
      <c r="O584" s="6">
        <v>400</v>
      </c>
      <c r="P584" s="6" t="s">
        <v>33</v>
      </c>
      <c r="Q584" s="6">
        <v>120</v>
      </c>
      <c r="R584" s="6">
        <v>40</v>
      </c>
      <c r="S584" s="6">
        <v>80</v>
      </c>
      <c r="T584" s="6" t="s">
        <v>33</v>
      </c>
      <c r="U584" s="55">
        <v>160</v>
      </c>
      <c r="V584" s="9">
        <v>45774</v>
      </c>
      <c r="W584" s="9">
        <v>45774</v>
      </c>
      <c r="X584" s="9">
        <v>45782</v>
      </c>
      <c r="Y584" s="9">
        <v>46146</v>
      </c>
      <c r="Z584" s="12" t="s">
        <v>2094</v>
      </c>
    </row>
    <row r="585" spans="1:26" s="2" customFormat="1" ht="47.25" customHeight="1">
      <c r="A585" s="4" t="s">
        <v>42</v>
      </c>
      <c r="B585" s="4" t="s">
        <v>29</v>
      </c>
      <c r="C585" s="5" t="s">
        <v>2095</v>
      </c>
      <c r="D585" s="5" t="s">
        <v>2016</v>
      </c>
      <c r="E585" s="5" t="s">
        <v>2016</v>
      </c>
      <c r="F585" s="5" t="s">
        <v>5154</v>
      </c>
      <c r="G585" s="5" t="s">
        <v>2017</v>
      </c>
      <c r="H585" s="6" t="s">
        <v>5577</v>
      </c>
      <c r="I585" s="6">
        <v>1</v>
      </c>
      <c r="J585" s="5" t="s">
        <v>2017</v>
      </c>
      <c r="K585" s="6">
        <v>1</v>
      </c>
      <c r="L585" s="6">
        <v>450000</v>
      </c>
      <c r="M585" s="6">
        <v>450000</v>
      </c>
      <c r="N585" s="6">
        <v>500</v>
      </c>
      <c r="O585" s="6">
        <v>500</v>
      </c>
      <c r="P585" s="6" t="s">
        <v>33</v>
      </c>
      <c r="Q585" s="6">
        <v>150</v>
      </c>
      <c r="R585" s="6">
        <v>50</v>
      </c>
      <c r="S585" s="6">
        <v>100</v>
      </c>
      <c r="T585" s="6" t="s">
        <v>33</v>
      </c>
      <c r="U585" s="55">
        <v>200</v>
      </c>
      <c r="V585" s="9">
        <v>45774</v>
      </c>
      <c r="W585" s="9">
        <v>45774</v>
      </c>
      <c r="X585" s="9">
        <v>45785</v>
      </c>
      <c r="Y585" s="9">
        <v>46149</v>
      </c>
      <c r="Z585" s="12" t="s">
        <v>2096</v>
      </c>
    </row>
    <row r="586" spans="1:26" s="2" customFormat="1" ht="47.25" customHeight="1">
      <c r="A586" s="4" t="s">
        <v>35</v>
      </c>
      <c r="B586" s="4" t="s">
        <v>29</v>
      </c>
      <c r="C586" s="5" t="s">
        <v>2097</v>
      </c>
      <c r="D586" s="5" t="s">
        <v>2098</v>
      </c>
      <c r="E586" s="5" t="s">
        <v>2098</v>
      </c>
      <c r="F586" s="5" t="s">
        <v>5057</v>
      </c>
      <c r="G586" s="5" t="s">
        <v>2099</v>
      </c>
      <c r="H586" s="6" t="s">
        <v>5421</v>
      </c>
      <c r="I586" s="6">
        <v>1</v>
      </c>
      <c r="J586" s="5" t="s">
        <v>2099</v>
      </c>
      <c r="K586" s="6">
        <v>1</v>
      </c>
      <c r="L586" s="6">
        <v>400000</v>
      </c>
      <c r="M586" s="6">
        <v>400000</v>
      </c>
      <c r="N586" s="6">
        <v>400</v>
      </c>
      <c r="O586" s="6">
        <v>400</v>
      </c>
      <c r="P586" s="6" t="s">
        <v>33</v>
      </c>
      <c r="Q586" s="6">
        <v>120</v>
      </c>
      <c r="R586" s="6">
        <v>40</v>
      </c>
      <c r="S586" s="6">
        <v>80</v>
      </c>
      <c r="T586" s="6" t="s">
        <v>33</v>
      </c>
      <c r="U586" s="55">
        <v>160</v>
      </c>
      <c r="V586" s="9">
        <v>45775</v>
      </c>
      <c r="W586" s="9">
        <v>45775</v>
      </c>
      <c r="X586" s="9">
        <v>45785</v>
      </c>
      <c r="Y586" s="9">
        <v>46149</v>
      </c>
      <c r="Z586" s="12" t="s">
        <v>2100</v>
      </c>
    </row>
    <row r="587" spans="1:26" s="2" customFormat="1" ht="47.25" customHeight="1">
      <c r="A587" s="4" t="s">
        <v>35</v>
      </c>
      <c r="B587" s="4" t="s">
        <v>29</v>
      </c>
      <c r="C587" s="5" t="s">
        <v>2101</v>
      </c>
      <c r="D587" s="5" t="s">
        <v>2102</v>
      </c>
      <c r="E587" s="5" t="s">
        <v>2102</v>
      </c>
      <c r="F587" s="5" t="s">
        <v>5071</v>
      </c>
      <c r="G587" s="5" t="s">
        <v>2103</v>
      </c>
      <c r="H587" s="6" t="s">
        <v>5367</v>
      </c>
      <c r="I587" s="6">
        <v>1</v>
      </c>
      <c r="J587" s="5" t="s">
        <v>2103</v>
      </c>
      <c r="K587" s="6">
        <v>1</v>
      </c>
      <c r="L587" s="6">
        <v>400000</v>
      </c>
      <c r="M587" s="6">
        <v>400000</v>
      </c>
      <c r="N587" s="6">
        <v>400</v>
      </c>
      <c r="O587" s="6">
        <v>400</v>
      </c>
      <c r="P587" s="6" t="s">
        <v>33</v>
      </c>
      <c r="Q587" s="6">
        <v>120</v>
      </c>
      <c r="R587" s="6">
        <v>40</v>
      </c>
      <c r="S587" s="6">
        <v>80</v>
      </c>
      <c r="T587" s="6" t="s">
        <v>33</v>
      </c>
      <c r="U587" s="55">
        <v>160</v>
      </c>
      <c r="V587" s="9">
        <v>45775</v>
      </c>
      <c r="W587" s="9">
        <v>45775</v>
      </c>
      <c r="X587" s="9">
        <v>45785</v>
      </c>
      <c r="Y587" s="9">
        <v>46149</v>
      </c>
      <c r="Z587" s="12" t="s">
        <v>2104</v>
      </c>
    </row>
    <row r="588" spans="1:26" s="2" customFormat="1" ht="47.25" customHeight="1">
      <c r="A588" s="4" t="s">
        <v>35</v>
      </c>
      <c r="B588" s="4" t="s">
        <v>29</v>
      </c>
      <c r="C588" s="5" t="s">
        <v>2105</v>
      </c>
      <c r="D588" s="5" t="s">
        <v>2106</v>
      </c>
      <c r="E588" s="5" t="s">
        <v>2106</v>
      </c>
      <c r="F588" s="5" t="s">
        <v>5139</v>
      </c>
      <c r="G588" s="5" t="s">
        <v>2107</v>
      </c>
      <c r="H588" s="6" t="s">
        <v>5585</v>
      </c>
      <c r="I588" s="6">
        <v>1</v>
      </c>
      <c r="J588" s="5" t="s">
        <v>2107</v>
      </c>
      <c r="K588" s="6">
        <v>1</v>
      </c>
      <c r="L588" s="6">
        <v>400000</v>
      </c>
      <c r="M588" s="6">
        <v>400000</v>
      </c>
      <c r="N588" s="6">
        <v>400</v>
      </c>
      <c r="O588" s="6">
        <v>400</v>
      </c>
      <c r="P588" s="6" t="s">
        <v>33</v>
      </c>
      <c r="Q588" s="6">
        <v>120</v>
      </c>
      <c r="R588" s="6">
        <v>40</v>
      </c>
      <c r="S588" s="6">
        <v>80</v>
      </c>
      <c r="T588" s="6" t="s">
        <v>33</v>
      </c>
      <c r="U588" s="55">
        <v>160</v>
      </c>
      <c r="V588" s="9">
        <v>45775</v>
      </c>
      <c r="W588" s="9">
        <v>45775</v>
      </c>
      <c r="X588" s="9">
        <v>45785</v>
      </c>
      <c r="Y588" s="9">
        <v>46149</v>
      </c>
      <c r="Z588" s="12" t="s">
        <v>2108</v>
      </c>
    </row>
    <row r="589" spans="1:26" s="2" customFormat="1" ht="47.25" customHeight="1">
      <c r="A589" s="4" t="s">
        <v>28</v>
      </c>
      <c r="B589" s="4" t="s">
        <v>29</v>
      </c>
      <c r="C589" s="5" t="s">
        <v>2109</v>
      </c>
      <c r="D589" s="5" t="s">
        <v>2110</v>
      </c>
      <c r="E589" s="5" t="s">
        <v>2110</v>
      </c>
      <c r="F589" s="5" t="s">
        <v>5063</v>
      </c>
      <c r="G589" s="5" t="s">
        <v>2111</v>
      </c>
      <c r="H589" s="6" t="s">
        <v>5586</v>
      </c>
      <c r="I589" s="6">
        <v>1</v>
      </c>
      <c r="J589" s="5" t="s">
        <v>2111</v>
      </c>
      <c r="K589" s="6">
        <v>1</v>
      </c>
      <c r="L589" s="6">
        <v>450000</v>
      </c>
      <c r="M589" s="6">
        <v>450000</v>
      </c>
      <c r="N589" s="6">
        <v>500</v>
      </c>
      <c r="O589" s="6">
        <v>500</v>
      </c>
      <c r="P589" s="6" t="s">
        <v>33</v>
      </c>
      <c r="Q589" s="6">
        <v>150</v>
      </c>
      <c r="R589" s="6">
        <v>50</v>
      </c>
      <c r="S589" s="6">
        <v>100</v>
      </c>
      <c r="T589" s="6" t="s">
        <v>33</v>
      </c>
      <c r="U589" s="55">
        <v>200</v>
      </c>
      <c r="V589" s="9">
        <v>45775</v>
      </c>
      <c r="W589" s="9">
        <v>45775</v>
      </c>
      <c r="X589" s="9">
        <v>45785</v>
      </c>
      <c r="Y589" s="9">
        <v>46149</v>
      </c>
      <c r="Z589" s="12" t="s">
        <v>2112</v>
      </c>
    </row>
    <row r="590" spans="1:26" s="2" customFormat="1" ht="47.25" customHeight="1">
      <c r="A590" s="4" t="s">
        <v>28</v>
      </c>
      <c r="B590" s="4" t="s">
        <v>29</v>
      </c>
      <c r="C590" s="5" t="s">
        <v>2113</v>
      </c>
      <c r="D590" s="5" t="s">
        <v>2114</v>
      </c>
      <c r="E590" s="5" t="s">
        <v>2114</v>
      </c>
      <c r="F590" s="5" t="s">
        <v>5053</v>
      </c>
      <c r="G590" s="5" t="s">
        <v>2115</v>
      </c>
      <c r="H590" s="6" t="s">
        <v>5587</v>
      </c>
      <c r="I590" s="6">
        <v>1</v>
      </c>
      <c r="J590" s="5" t="s">
        <v>2115</v>
      </c>
      <c r="K590" s="6">
        <v>1</v>
      </c>
      <c r="L590" s="6">
        <v>450000</v>
      </c>
      <c r="M590" s="6">
        <v>450000</v>
      </c>
      <c r="N590" s="6">
        <v>500</v>
      </c>
      <c r="O590" s="6">
        <v>500</v>
      </c>
      <c r="P590" s="6" t="s">
        <v>33</v>
      </c>
      <c r="Q590" s="6">
        <v>150</v>
      </c>
      <c r="R590" s="6">
        <v>50</v>
      </c>
      <c r="S590" s="6">
        <v>100</v>
      </c>
      <c r="T590" s="6" t="s">
        <v>33</v>
      </c>
      <c r="U590" s="55">
        <v>200</v>
      </c>
      <c r="V590" s="9">
        <v>45775</v>
      </c>
      <c r="W590" s="9">
        <v>45775</v>
      </c>
      <c r="X590" s="9">
        <v>45780</v>
      </c>
      <c r="Y590" s="9">
        <v>46144</v>
      </c>
      <c r="Z590" s="12" t="s">
        <v>2116</v>
      </c>
    </row>
    <row r="591" spans="1:26" s="2" customFormat="1" ht="47.25" customHeight="1">
      <c r="A591" s="4" t="s">
        <v>28</v>
      </c>
      <c r="B591" s="4" t="s">
        <v>29</v>
      </c>
      <c r="C591" s="5" t="s">
        <v>2117</v>
      </c>
      <c r="D591" s="5" t="s">
        <v>2118</v>
      </c>
      <c r="E591" s="5" t="s">
        <v>2118</v>
      </c>
      <c r="F591" s="5" t="s">
        <v>5048</v>
      </c>
      <c r="G591" s="5" t="s">
        <v>2119</v>
      </c>
      <c r="H591" s="6" t="s">
        <v>5564</v>
      </c>
      <c r="I591" s="6">
        <v>1</v>
      </c>
      <c r="J591" s="5" t="s">
        <v>2119</v>
      </c>
      <c r="K591" s="6">
        <v>1</v>
      </c>
      <c r="L591" s="6">
        <v>450000</v>
      </c>
      <c r="M591" s="6">
        <v>450000</v>
      </c>
      <c r="N591" s="6">
        <v>500</v>
      </c>
      <c r="O591" s="6">
        <v>500</v>
      </c>
      <c r="P591" s="6" t="s">
        <v>33</v>
      </c>
      <c r="Q591" s="6">
        <v>150</v>
      </c>
      <c r="R591" s="6">
        <v>50</v>
      </c>
      <c r="S591" s="6">
        <v>100</v>
      </c>
      <c r="T591" s="6" t="s">
        <v>33</v>
      </c>
      <c r="U591" s="55">
        <v>200</v>
      </c>
      <c r="V591" s="9">
        <v>45775</v>
      </c>
      <c r="W591" s="9">
        <v>45775</v>
      </c>
      <c r="X591" s="9">
        <v>45780</v>
      </c>
      <c r="Y591" s="9">
        <v>46144</v>
      </c>
      <c r="Z591" s="12" t="s">
        <v>2120</v>
      </c>
    </row>
    <row r="592" spans="1:26" s="2" customFormat="1" ht="47.25" customHeight="1">
      <c r="A592" s="4" t="s">
        <v>28</v>
      </c>
      <c r="B592" s="4" t="s">
        <v>29</v>
      </c>
      <c r="C592" s="5" t="s">
        <v>2121</v>
      </c>
      <c r="D592" s="5" t="s">
        <v>2122</v>
      </c>
      <c r="E592" s="5" t="s">
        <v>2122</v>
      </c>
      <c r="F592" s="5" t="s">
        <v>5071</v>
      </c>
      <c r="G592" s="5" t="s">
        <v>2075</v>
      </c>
      <c r="H592" s="6" t="s">
        <v>5367</v>
      </c>
      <c r="I592" s="6">
        <v>1</v>
      </c>
      <c r="J592" s="5" t="s">
        <v>2075</v>
      </c>
      <c r="K592" s="6">
        <v>1</v>
      </c>
      <c r="L592" s="6">
        <v>450000</v>
      </c>
      <c r="M592" s="6">
        <v>450000</v>
      </c>
      <c r="N592" s="6">
        <v>500</v>
      </c>
      <c r="O592" s="6">
        <v>500</v>
      </c>
      <c r="P592" s="6" t="s">
        <v>33</v>
      </c>
      <c r="Q592" s="6">
        <v>150</v>
      </c>
      <c r="R592" s="6">
        <v>50</v>
      </c>
      <c r="S592" s="6">
        <v>100</v>
      </c>
      <c r="T592" s="6" t="s">
        <v>33</v>
      </c>
      <c r="U592" s="55">
        <v>200</v>
      </c>
      <c r="V592" s="9">
        <v>45775</v>
      </c>
      <c r="W592" s="9">
        <v>45775</v>
      </c>
      <c r="X592" s="9">
        <v>45780</v>
      </c>
      <c r="Y592" s="9">
        <v>46144</v>
      </c>
      <c r="Z592" s="12" t="s">
        <v>2123</v>
      </c>
    </row>
    <row r="593" spans="1:26" s="2" customFormat="1" ht="47.25" customHeight="1">
      <c r="A593" s="4" t="s">
        <v>42</v>
      </c>
      <c r="B593" s="4" t="s">
        <v>29</v>
      </c>
      <c r="C593" s="5" t="s">
        <v>2124</v>
      </c>
      <c r="D593" s="5" t="s">
        <v>2118</v>
      </c>
      <c r="E593" s="5" t="s">
        <v>2118</v>
      </c>
      <c r="F593" s="5" t="s">
        <v>5048</v>
      </c>
      <c r="G593" s="5" t="s">
        <v>2119</v>
      </c>
      <c r="H593" s="6" t="s">
        <v>5564</v>
      </c>
      <c r="I593" s="6">
        <v>1</v>
      </c>
      <c r="J593" s="5" t="s">
        <v>2119</v>
      </c>
      <c r="K593" s="6">
        <v>1</v>
      </c>
      <c r="L593" s="6">
        <v>450000</v>
      </c>
      <c r="M593" s="6">
        <v>450000</v>
      </c>
      <c r="N593" s="6">
        <v>500</v>
      </c>
      <c r="O593" s="6">
        <v>500</v>
      </c>
      <c r="P593" s="6" t="s">
        <v>33</v>
      </c>
      <c r="Q593" s="6">
        <v>150</v>
      </c>
      <c r="R593" s="6">
        <v>50</v>
      </c>
      <c r="S593" s="6">
        <v>100</v>
      </c>
      <c r="T593" s="6" t="s">
        <v>33</v>
      </c>
      <c r="U593" s="55">
        <v>200</v>
      </c>
      <c r="V593" s="9">
        <v>45775</v>
      </c>
      <c r="W593" s="9">
        <v>45775</v>
      </c>
      <c r="X593" s="9">
        <v>45780</v>
      </c>
      <c r="Y593" s="9">
        <v>46144</v>
      </c>
      <c r="Z593" s="12" t="s">
        <v>2125</v>
      </c>
    </row>
    <row r="594" spans="1:26" s="2" customFormat="1" ht="47.25" customHeight="1">
      <c r="A594" s="4" t="s">
        <v>28</v>
      </c>
      <c r="B594" s="4" t="s">
        <v>29</v>
      </c>
      <c r="C594" s="5" t="s">
        <v>2126</v>
      </c>
      <c r="D594" s="5" t="s">
        <v>521</v>
      </c>
      <c r="E594" s="5" t="s">
        <v>521</v>
      </c>
      <c r="F594" s="5" t="s">
        <v>5160</v>
      </c>
      <c r="G594" s="5" t="s">
        <v>522</v>
      </c>
      <c r="H594" s="6" t="s">
        <v>5364</v>
      </c>
      <c r="I594" s="6">
        <v>1</v>
      </c>
      <c r="J594" s="5" t="s">
        <v>522</v>
      </c>
      <c r="K594" s="6">
        <v>1</v>
      </c>
      <c r="L594" s="6">
        <v>450000</v>
      </c>
      <c r="M594" s="6">
        <v>450000</v>
      </c>
      <c r="N594" s="6">
        <v>500</v>
      </c>
      <c r="O594" s="6">
        <v>500</v>
      </c>
      <c r="P594" s="6" t="s">
        <v>33</v>
      </c>
      <c r="Q594" s="6">
        <v>150</v>
      </c>
      <c r="R594" s="6">
        <v>50</v>
      </c>
      <c r="S594" s="6">
        <v>100</v>
      </c>
      <c r="T594" s="6" t="s">
        <v>33</v>
      </c>
      <c r="U594" s="55">
        <v>200</v>
      </c>
      <c r="V594" s="9">
        <v>45775</v>
      </c>
      <c r="W594" s="9">
        <v>45775</v>
      </c>
      <c r="X594" s="9">
        <v>45778</v>
      </c>
      <c r="Y594" s="9">
        <v>46142</v>
      </c>
      <c r="Z594" s="12" t="s">
        <v>2127</v>
      </c>
    </row>
    <row r="595" spans="1:26" s="2" customFormat="1" ht="47.25" customHeight="1">
      <c r="A595" s="4" t="s">
        <v>28</v>
      </c>
      <c r="B595" s="4" t="s">
        <v>29</v>
      </c>
      <c r="C595" s="5" t="s">
        <v>2128</v>
      </c>
      <c r="D595" s="5" t="s">
        <v>2129</v>
      </c>
      <c r="E595" s="5" t="s">
        <v>2129</v>
      </c>
      <c r="F595" s="5" t="s">
        <v>5051</v>
      </c>
      <c r="G595" s="5" t="s">
        <v>562</v>
      </c>
      <c r="H595" s="6" t="s">
        <v>5383</v>
      </c>
      <c r="I595" s="6">
        <v>1</v>
      </c>
      <c r="J595" s="5" t="s">
        <v>562</v>
      </c>
      <c r="K595" s="6">
        <v>1</v>
      </c>
      <c r="L595" s="6">
        <v>450000</v>
      </c>
      <c r="M595" s="6">
        <v>450000</v>
      </c>
      <c r="N595" s="6">
        <v>500</v>
      </c>
      <c r="O595" s="6">
        <v>500</v>
      </c>
      <c r="P595" s="6" t="s">
        <v>33</v>
      </c>
      <c r="Q595" s="6">
        <v>150</v>
      </c>
      <c r="R595" s="6">
        <v>50</v>
      </c>
      <c r="S595" s="6">
        <v>100</v>
      </c>
      <c r="T595" s="6" t="s">
        <v>33</v>
      </c>
      <c r="U595" s="55">
        <v>200</v>
      </c>
      <c r="V595" s="9">
        <v>45775</v>
      </c>
      <c r="W595" s="9">
        <v>45775</v>
      </c>
      <c r="X595" s="9">
        <v>45785</v>
      </c>
      <c r="Y595" s="9">
        <v>46149</v>
      </c>
      <c r="Z595" s="12" t="s">
        <v>2130</v>
      </c>
    </row>
    <row r="596" spans="1:26" s="2" customFormat="1" ht="47.25" customHeight="1">
      <c r="A596" s="4" t="s">
        <v>28</v>
      </c>
      <c r="B596" s="4" t="s">
        <v>29</v>
      </c>
      <c r="C596" s="5" t="s">
        <v>2131</v>
      </c>
      <c r="D596" s="5" t="s">
        <v>2132</v>
      </c>
      <c r="E596" s="5" t="s">
        <v>2132</v>
      </c>
      <c r="F596" s="5" t="s">
        <v>5047</v>
      </c>
      <c r="G596" s="5" t="s">
        <v>2133</v>
      </c>
      <c r="H596" s="6" t="s">
        <v>5299</v>
      </c>
      <c r="I596" s="6">
        <v>1</v>
      </c>
      <c r="J596" s="5" t="s">
        <v>2133</v>
      </c>
      <c r="K596" s="6">
        <v>1</v>
      </c>
      <c r="L596" s="6">
        <v>450000</v>
      </c>
      <c r="M596" s="6">
        <v>450000</v>
      </c>
      <c r="N596" s="6">
        <v>500</v>
      </c>
      <c r="O596" s="6">
        <v>500</v>
      </c>
      <c r="P596" s="6" t="s">
        <v>33</v>
      </c>
      <c r="Q596" s="6">
        <v>150</v>
      </c>
      <c r="R596" s="6">
        <v>50</v>
      </c>
      <c r="S596" s="6">
        <v>100</v>
      </c>
      <c r="T596" s="6" t="s">
        <v>33</v>
      </c>
      <c r="U596" s="55">
        <v>200</v>
      </c>
      <c r="V596" s="9">
        <v>45775</v>
      </c>
      <c r="W596" s="9">
        <v>45775</v>
      </c>
      <c r="X596" s="9">
        <v>45786</v>
      </c>
      <c r="Y596" s="9">
        <v>46150</v>
      </c>
      <c r="Z596" s="12" t="s">
        <v>2134</v>
      </c>
    </row>
    <row r="597" spans="1:26" s="2" customFormat="1" ht="47.25" customHeight="1">
      <c r="A597" s="4" t="s">
        <v>42</v>
      </c>
      <c r="B597" s="4" t="s">
        <v>29</v>
      </c>
      <c r="C597" s="5" t="s">
        <v>2135</v>
      </c>
      <c r="D597" s="5" t="s">
        <v>2136</v>
      </c>
      <c r="E597" s="5" t="s">
        <v>2136</v>
      </c>
      <c r="F597" s="5" t="s">
        <v>5023</v>
      </c>
      <c r="G597" s="5" t="s">
        <v>2137</v>
      </c>
      <c r="H597" s="6" t="s">
        <v>5524</v>
      </c>
      <c r="I597" s="6">
        <v>1</v>
      </c>
      <c r="J597" s="5" t="s">
        <v>2137</v>
      </c>
      <c r="K597" s="6">
        <v>1</v>
      </c>
      <c r="L597" s="6">
        <v>450000</v>
      </c>
      <c r="M597" s="6">
        <v>450000</v>
      </c>
      <c r="N597" s="6">
        <v>500</v>
      </c>
      <c r="O597" s="6">
        <v>500</v>
      </c>
      <c r="P597" s="6" t="s">
        <v>33</v>
      </c>
      <c r="Q597" s="6">
        <v>150</v>
      </c>
      <c r="R597" s="6">
        <v>50</v>
      </c>
      <c r="S597" s="6">
        <v>100</v>
      </c>
      <c r="T597" s="6" t="s">
        <v>33</v>
      </c>
      <c r="U597" s="55">
        <v>200</v>
      </c>
      <c r="V597" s="9">
        <v>45775</v>
      </c>
      <c r="W597" s="9">
        <v>45775</v>
      </c>
      <c r="X597" s="9">
        <v>45780</v>
      </c>
      <c r="Y597" s="9">
        <v>46144</v>
      </c>
      <c r="Z597" s="12" t="s">
        <v>2138</v>
      </c>
    </row>
    <row r="598" spans="1:26" s="2" customFormat="1" ht="47.25" customHeight="1">
      <c r="A598" s="4" t="s">
        <v>28</v>
      </c>
      <c r="B598" s="4" t="s">
        <v>29</v>
      </c>
      <c r="C598" s="5" t="s">
        <v>2139</v>
      </c>
      <c r="D598" s="5" t="s">
        <v>2140</v>
      </c>
      <c r="E598" s="5" t="s">
        <v>2140</v>
      </c>
      <c r="F598" s="5" t="s">
        <v>5017</v>
      </c>
      <c r="G598" s="5" t="s">
        <v>2141</v>
      </c>
      <c r="H598" s="6" t="s">
        <v>5588</v>
      </c>
      <c r="I598" s="6">
        <v>1</v>
      </c>
      <c r="J598" s="5" t="s">
        <v>2141</v>
      </c>
      <c r="K598" s="6">
        <v>1</v>
      </c>
      <c r="L598" s="6">
        <v>450000</v>
      </c>
      <c r="M598" s="6">
        <v>450000</v>
      </c>
      <c r="N598" s="6">
        <v>500</v>
      </c>
      <c r="O598" s="6">
        <v>500</v>
      </c>
      <c r="P598" s="6" t="s">
        <v>33</v>
      </c>
      <c r="Q598" s="6">
        <v>150</v>
      </c>
      <c r="R598" s="6">
        <v>50</v>
      </c>
      <c r="S598" s="6">
        <v>100</v>
      </c>
      <c r="T598" s="6" t="s">
        <v>33</v>
      </c>
      <c r="U598" s="55">
        <v>200</v>
      </c>
      <c r="V598" s="9">
        <v>45776</v>
      </c>
      <c r="W598" s="9">
        <v>45776</v>
      </c>
      <c r="X598" s="9">
        <v>45777</v>
      </c>
      <c r="Y598" s="9">
        <v>46141</v>
      </c>
      <c r="Z598" s="12" t="s">
        <v>2142</v>
      </c>
    </row>
    <row r="599" spans="1:26" s="2" customFormat="1" ht="47.25" customHeight="1">
      <c r="A599" s="4" t="s">
        <v>28</v>
      </c>
      <c r="B599" s="4" t="s">
        <v>29</v>
      </c>
      <c r="C599" s="5" t="s">
        <v>2143</v>
      </c>
      <c r="D599" s="5" t="s">
        <v>2144</v>
      </c>
      <c r="E599" s="5" t="s">
        <v>2144</v>
      </c>
      <c r="F599" s="5" t="s">
        <v>5083</v>
      </c>
      <c r="G599" s="5" t="s">
        <v>2145</v>
      </c>
      <c r="H599" s="6" t="s">
        <v>5589</v>
      </c>
      <c r="I599" s="6">
        <v>1</v>
      </c>
      <c r="J599" s="5" t="s">
        <v>2145</v>
      </c>
      <c r="K599" s="6">
        <v>1</v>
      </c>
      <c r="L599" s="6">
        <v>450000</v>
      </c>
      <c r="M599" s="6">
        <v>450000</v>
      </c>
      <c r="N599" s="6">
        <v>500</v>
      </c>
      <c r="O599" s="6">
        <v>500</v>
      </c>
      <c r="P599" s="6" t="s">
        <v>33</v>
      </c>
      <c r="Q599" s="6">
        <v>150</v>
      </c>
      <c r="R599" s="6">
        <v>50</v>
      </c>
      <c r="S599" s="6">
        <v>100</v>
      </c>
      <c r="T599" s="6" t="s">
        <v>33</v>
      </c>
      <c r="U599" s="55">
        <v>200</v>
      </c>
      <c r="V599" s="9">
        <v>45776</v>
      </c>
      <c r="W599" s="9">
        <v>45776</v>
      </c>
      <c r="X599" s="9">
        <v>45777</v>
      </c>
      <c r="Y599" s="9">
        <v>46141</v>
      </c>
      <c r="Z599" s="12" t="s">
        <v>2146</v>
      </c>
    </row>
    <row r="600" spans="1:26" s="2" customFormat="1" ht="47.25" customHeight="1">
      <c r="A600" s="4" t="s">
        <v>28</v>
      </c>
      <c r="B600" s="4" t="s">
        <v>29</v>
      </c>
      <c r="C600" s="5" t="s">
        <v>2147</v>
      </c>
      <c r="D600" s="5" t="s">
        <v>764</v>
      </c>
      <c r="E600" s="5" t="s">
        <v>764</v>
      </c>
      <c r="F600" s="5" t="s">
        <v>5018</v>
      </c>
      <c r="G600" s="5" t="s">
        <v>765</v>
      </c>
      <c r="H600" s="6" t="s">
        <v>5407</v>
      </c>
      <c r="I600" s="6">
        <v>1</v>
      </c>
      <c r="J600" s="5" t="s">
        <v>765</v>
      </c>
      <c r="K600" s="6">
        <v>1</v>
      </c>
      <c r="L600" s="6">
        <v>450000</v>
      </c>
      <c r="M600" s="6">
        <v>450000</v>
      </c>
      <c r="N600" s="6">
        <v>500</v>
      </c>
      <c r="O600" s="6">
        <v>500</v>
      </c>
      <c r="P600" s="6" t="s">
        <v>33</v>
      </c>
      <c r="Q600" s="6">
        <v>150</v>
      </c>
      <c r="R600" s="6">
        <v>50</v>
      </c>
      <c r="S600" s="6">
        <v>100</v>
      </c>
      <c r="T600" s="6" t="s">
        <v>33</v>
      </c>
      <c r="U600" s="55">
        <v>200</v>
      </c>
      <c r="V600" s="9">
        <v>45776</v>
      </c>
      <c r="W600" s="9">
        <v>45776</v>
      </c>
      <c r="X600" s="9">
        <v>45777</v>
      </c>
      <c r="Y600" s="9">
        <v>46141</v>
      </c>
      <c r="Z600" s="12" t="s">
        <v>2148</v>
      </c>
    </row>
    <row r="601" spans="1:26" s="2" customFormat="1" ht="47.25" customHeight="1">
      <c r="A601" s="4" t="s">
        <v>28</v>
      </c>
      <c r="B601" s="4" t="s">
        <v>29</v>
      </c>
      <c r="C601" s="5" t="s">
        <v>2149</v>
      </c>
      <c r="D601" s="5" t="s">
        <v>132</v>
      </c>
      <c r="E601" s="5" t="s">
        <v>132</v>
      </c>
      <c r="F601" s="5" t="s">
        <v>5048</v>
      </c>
      <c r="G601" s="5" t="s">
        <v>268</v>
      </c>
      <c r="H601" s="6" t="s">
        <v>5286</v>
      </c>
      <c r="I601" s="6">
        <v>1</v>
      </c>
      <c r="J601" s="5" t="s">
        <v>268</v>
      </c>
      <c r="K601" s="6">
        <v>1</v>
      </c>
      <c r="L601" s="6">
        <v>450000</v>
      </c>
      <c r="M601" s="6">
        <v>450000</v>
      </c>
      <c r="N601" s="6">
        <v>500</v>
      </c>
      <c r="O601" s="6">
        <v>500</v>
      </c>
      <c r="P601" s="6" t="s">
        <v>33</v>
      </c>
      <c r="Q601" s="6">
        <v>150</v>
      </c>
      <c r="R601" s="6">
        <v>50</v>
      </c>
      <c r="S601" s="6">
        <v>100</v>
      </c>
      <c r="T601" s="6" t="s">
        <v>33</v>
      </c>
      <c r="U601" s="55">
        <v>200</v>
      </c>
      <c r="V601" s="9">
        <v>45776</v>
      </c>
      <c r="W601" s="9">
        <v>45776</v>
      </c>
      <c r="X601" s="9">
        <v>45777</v>
      </c>
      <c r="Y601" s="9">
        <v>46141</v>
      </c>
      <c r="Z601" s="12" t="s">
        <v>2150</v>
      </c>
    </row>
    <row r="602" spans="1:26" s="2" customFormat="1" ht="47.25" customHeight="1">
      <c r="A602" s="4" t="s">
        <v>28</v>
      </c>
      <c r="B602" s="4" t="s">
        <v>29</v>
      </c>
      <c r="C602" s="5" t="s">
        <v>2151</v>
      </c>
      <c r="D602" s="5" t="s">
        <v>2152</v>
      </c>
      <c r="E602" s="5" t="s">
        <v>2152</v>
      </c>
      <c r="F602" s="5" t="s">
        <v>5171</v>
      </c>
      <c r="G602" s="5" t="s">
        <v>418</v>
      </c>
      <c r="H602" s="6" t="s">
        <v>5343</v>
      </c>
      <c r="I602" s="6">
        <v>1</v>
      </c>
      <c r="J602" s="5" t="s">
        <v>418</v>
      </c>
      <c r="K602" s="6">
        <v>1</v>
      </c>
      <c r="L602" s="6">
        <v>450000</v>
      </c>
      <c r="M602" s="6">
        <v>450000</v>
      </c>
      <c r="N602" s="6">
        <v>500</v>
      </c>
      <c r="O602" s="6">
        <v>500</v>
      </c>
      <c r="P602" s="6" t="s">
        <v>33</v>
      </c>
      <c r="Q602" s="6">
        <v>150</v>
      </c>
      <c r="R602" s="6">
        <v>50</v>
      </c>
      <c r="S602" s="6">
        <v>100</v>
      </c>
      <c r="T602" s="6" t="s">
        <v>33</v>
      </c>
      <c r="U602" s="55">
        <v>200</v>
      </c>
      <c r="V602" s="9">
        <v>45776</v>
      </c>
      <c r="W602" s="9">
        <v>45776</v>
      </c>
      <c r="X602" s="9">
        <v>45777</v>
      </c>
      <c r="Y602" s="9">
        <v>46141</v>
      </c>
      <c r="Z602" s="12" t="s">
        <v>2153</v>
      </c>
    </row>
    <row r="603" spans="1:26" s="2" customFormat="1" ht="47.25" customHeight="1">
      <c r="A603" s="4" t="s">
        <v>28</v>
      </c>
      <c r="B603" s="4" t="s">
        <v>29</v>
      </c>
      <c r="C603" s="5" t="s">
        <v>2154</v>
      </c>
      <c r="D603" s="5" t="s">
        <v>2155</v>
      </c>
      <c r="E603" s="5" t="s">
        <v>2155</v>
      </c>
      <c r="F603" s="5" t="s">
        <v>5083</v>
      </c>
      <c r="G603" s="5" t="s">
        <v>2156</v>
      </c>
      <c r="H603" s="6" t="s">
        <v>5276</v>
      </c>
      <c r="I603" s="6">
        <v>1</v>
      </c>
      <c r="J603" s="5" t="s">
        <v>2156</v>
      </c>
      <c r="K603" s="6">
        <v>1</v>
      </c>
      <c r="L603" s="6">
        <v>450000</v>
      </c>
      <c r="M603" s="6">
        <v>450000</v>
      </c>
      <c r="N603" s="6">
        <v>500</v>
      </c>
      <c r="O603" s="6">
        <v>500</v>
      </c>
      <c r="P603" s="6" t="s">
        <v>33</v>
      </c>
      <c r="Q603" s="6">
        <v>150</v>
      </c>
      <c r="R603" s="6">
        <v>50</v>
      </c>
      <c r="S603" s="6">
        <v>100</v>
      </c>
      <c r="T603" s="6" t="s">
        <v>33</v>
      </c>
      <c r="U603" s="55">
        <v>200</v>
      </c>
      <c r="V603" s="9">
        <v>45776</v>
      </c>
      <c r="W603" s="9">
        <v>45776</v>
      </c>
      <c r="X603" s="9">
        <v>45805</v>
      </c>
      <c r="Y603" s="9">
        <v>46169</v>
      </c>
      <c r="Z603" s="12" t="s">
        <v>2157</v>
      </c>
    </row>
    <row r="604" spans="1:26" s="2" customFormat="1" ht="47.25" customHeight="1">
      <c r="A604" s="4" t="s">
        <v>28</v>
      </c>
      <c r="B604" s="4" t="s">
        <v>29</v>
      </c>
      <c r="C604" s="5" t="s">
        <v>2158</v>
      </c>
      <c r="D604" s="5" t="s">
        <v>2122</v>
      </c>
      <c r="E604" s="5" t="s">
        <v>2122</v>
      </c>
      <c r="F604" s="5" t="s">
        <v>5071</v>
      </c>
      <c r="G604" s="5" t="s">
        <v>2075</v>
      </c>
      <c r="H604" s="6" t="s">
        <v>5367</v>
      </c>
      <c r="I604" s="6">
        <v>1</v>
      </c>
      <c r="J604" s="5" t="s">
        <v>2075</v>
      </c>
      <c r="K604" s="6">
        <v>1</v>
      </c>
      <c r="L604" s="6">
        <v>450000</v>
      </c>
      <c r="M604" s="6">
        <v>450000</v>
      </c>
      <c r="N604" s="6">
        <v>500</v>
      </c>
      <c r="O604" s="6">
        <v>500</v>
      </c>
      <c r="P604" s="6" t="s">
        <v>33</v>
      </c>
      <c r="Q604" s="6">
        <v>150</v>
      </c>
      <c r="R604" s="6">
        <v>50</v>
      </c>
      <c r="S604" s="6">
        <v>100</v>
      </c>
      <c r="T604" s="6" t="s">
        <v>33</v>
      </c>
      <c r="U604" s="55">
        <v>200</v>
      </c>
      <c r="V604" s="9">
        <v>45777</v>
      </c>
      <c r="W604" s="9">
        <v>45777</v>
      </c>
      <c r="X604" s="9">
        <v>45787</v>
      </c>
      <c r="Y604" s="9">
        <v>46151</v>
      </c>
      <c r="Z604" s="12" t="s">
        <v>2159</v>
      </c>
    </row>
    <row r="605" spans="1:26" s="2" customFormat="1" ht="47.25" customHeight="1">
      <c r="A605" s="4" t="s">
        <v>28</v>
      </c>
      <c r="B605" s="4" t="s">
        <v>29</v>
      </c>
      <c r="C605" s="5" t="s">
        <v>2160</v>
      </c>
      <c r="D605" s="5" t="s">
        <v>2161</v>
      </c>
      <c r="E605" s="5" t="s">
        <v>2161</v>
      </c>
      <c r="F605" s="5" t="s">
        <v>5087</v>
      </c>
      <c r="G605" s="5" t="s">
        <v>2162</v>
      </c>
      <c r="H605" s="6" t="s">
        <v>5268</v>
      </c>
      <c r="I605" s="6">
        <v>1</v>
      </c>
      <c r="J605" s="5" t="s">
        <v>2162</v>
      </c>
      <c r="K605" s="6">
        <v>1</v>
      </c>
      <c r="L605" s="6">
        <v>450000</v>
      </c>
      <c r="M605" s="6">
        <v>450000</v>
      </c>
      <c r="N605" s="6">
        <v>500</v>
      </c>
      <c r="O605" s="6">
        <v>500</v>
      </c>
      <c r="P605" s="6" t="s">
        <v>33</v>
      </c>
      <c r="Q605" s="6">
        <v>150</v>
      </c>
      <c r="R605" s="6">
        <v>50</v>
      </c>
      <c r="S605" s="6">
        <v>100</v>
      </c>
      <c r="T605" s="6" t="s">
        <v>33</v>
      </c>
      <c r="U605" s="55">
        <v>200</v>
      </c>
      <c r="V605" s="9">
        <v>45777</v>
      </c>
      <c r="W605" s="9">
        <v>45777</v>
      </c>
      <c r="X605" s="9">
        <v>45787</v>
      </c>
      <c r="Y605" s="9">
        <v>46151</v>
      </c>
      <c r="Z605" s="12" t="s">
        <v>2163</v>
      </c>
    </row>
    <row r="606" spans="1:26" s="2" customFormat="1" ht="47.25" customHeight="1">
      <c r="A606" s="4" t="s">
        <v>28</v>
      </c>
      <c r="B606" s="4" t="s">
        <v>29</v>
      </c>
      <c r="C606" s="5" t="s">
        <v>2164</v>
      </c>
      <c r="D606" s="5" t="s">
        <v>431</v>
      </c>
      <c r="E606" s="5" t="s">
        <v>431</v>
      </c>
      <c r="F606" s="5" t="s">
        <v>5053</v>
      </c>
      <c r="G606" s="5" t="s">
        <v>432</v>
      </c>
      <c r="H606" s="6" t="s">
        <v>5322</v>
      </c>
      <c r="I606" s="6">
        <v>1</v>
      </c>
      <c r="J606" s="5" t="s">
        <v>432</v>
      </c>
      <c r="K606" s="6">
        <v>1</v>
      </c>
      <c r="L606" s="6">
        <v>450000</v>
      </c>
      <c r="M606" s="6">
        <v>450000</v>
      </c>
      <c r="N606" s="6">
        <v>500</v>
      </c>
      <c r="O606" s="6">
        <v>500</v>
      </c>
      <c r="P606" s="6" t="s">
        <v>33</v>
      </c>
      <c r="Q606" s="6">
        <v>150</v>
      </c>
      <c r="R606" s="6">
        <v>50</v>
      </c>
      <c r="S606" s="6">
        <v>100</v>
      </c>
      <c r="T606" s="6" t="s">
        <v>33</v>
      </c>
      <c r="U606" s="55">
        <v>200</v>
      </c>
      <c r="V606" s="9">
        <v>45777</v>
      </c>
      <c r="W606" s="9">
        <v>45777</v>
      </c>
      <c r="X606" s="9">
        <v>45787</v>
      </c>
      <c r="Y606" s="9">
        <v>46151</v>
      </c>
      <c r="Z606" s="12" t="s">
        <v>2165</v>
      </c>
    </row>
    <row r="607" spans="1:26" s="2" customFormat="1" ht="47.25" customHeight="1">
      <c r="A607" s="4" t="s">
        <v>28</v>
      </c>
      <c r="B607" s="4" t="s">
        <v>29</v>
      </c>
      <c r="C607" s="5" t="s">
        <v>2166</v>
      </c>
      <c r="D607" s="5" t="s">
        <v>2167</v>
      </c>
      <c r="E607" s="5" t="s">
        <v>2167</v>
      </c>
      <c r="F607" s="5" t="s">
        <v>5051</v>
      </c>
      <c r="G607" s="5" t="s">
        <v>2168</v>
      </c>
      <c r="H607" s="6" t="s">
        <v>5590</v>
      </c>
      <c r="I607" s="6">
        <v>1</v>
      </c>
      <c r="J607" s="5" t="s">
        <v>2168</v>
      </c>
      <c r="K607" s="6">
        <v>1</v>
      </c>
      <c r="L607" s="6">
        <v>450000</v>
      </c>
      <c r="M607" s="6">
        <v>450000</v>
      </c>
      <c r="N607" s="6">
        <v>500</v>
      </c>
      <c r="O607" s="6">
        <v>500</v>
      </c>
      <c r="P607" s="6" t="s">
        <v>33</v>
      </c>
      <c r="Q607" s="6">
        <v>150</v>
      </c>
      <c r="R607" s="6">
        <v>50</v>
      </c>
      <c r="S607" s="6">
        <v>100</v>
      </c>
      <c r="T607" s="6" t="s">
        <v>33</v>
      </c>
      <c r="U607" s="55">
        <v>200</v>
      </c>
      <c r="V607" s="9">
        <v>45777</v>
      </c>
      <c r="W607" s="9">
        <v>45777</v>
      </c>
      <c r="X607" s="9">
        <v>45787</v>
      </c>
      <c r="Y607" s="9">
        <v>46151</v>
      </c>
      <c r="Z607" s="12" t="s">
        <v>2169</v>
      </c>
    </row>
    <row r="608" spans="1:26" s="2" customFormat="1" ht="47.25" customHeight="1">
      <c r="A608" s="4" t="s">
        <v>28</v>
      </c>
      <c r="B608" s="4" t="s">
        <v>29</v>
      </c>
      <c r="C608" s="5" t="s">
        <v>2170</v>
      </c>
      <c r="D608" s="5" t="s">
        <v>413</v>
      </c>
      <c r="E608" s="5" t="s">
        <v>413</v>
      </c>
      <c r="F608" s="5" t="s">
        <v>5064</v>
      </c>
      <c r="G608" s="5" t="s">
        <v>414</v>
      </c>
      <c r="H608" s="6" t="s">
        <v>5302</v>
      </c>
      <c r="I608" s="6">
        <v>1</v>
      </c>
      <c r="J608" s="5" t="s">
        <v>414</v>
      </c>
      <c r="K608" s="6">
        <v>1</v>
      </c>
      <c r="L608" s="6">
        <v>450000</v>
      </c>
      <c r="M608" s="6">
        <v>450000</v>
      </c>
      <c r="N608" s="6">
        <v>500</v>
      </c>
      <c r="O608" s="6">
        <v>500</v>
      </c>
      <c r="P608" s="6" t="s">
        <v>33</v>
      </c>
      <c r="Q608" s="6">
        <v>150</v>
      </c>
      <c r="R608" s="6">
        <v>50</v>
      </c>
      <c r="S608" s="6">
        <v>100</v>
      </c>
      <c r="T608" s="6" t="s">
        <v>33</v>
      </c>
      <c r="U608" s="55">
        <v>200</v>
      </c>
      <c r="V608" s="9">
        <v>45777</v>
      </c>
      <c r="W608" s="9">
        <v>45777</v>
      </c>
      <c r="X608" s="9">
        <v>45787</v>
      </c>
      <c r="Y608" s="9">
        <v>46151</v>
      </c>
      <c r="Z608" s="12" t="s">
        <v>2171</v>
      </c>
    </row>
    <row r="609" spans="1:26" s="2" customFormat="1" ht="47.25" customHeight="1">
      <c r="A609" s="4" t="s">
        <v>28</v>
      </c>
      <c r="B609" s="4" t="s">
        <v>29</v>
      </c>
      <c r="C609" s="5" t="s">
        <v>2172</v>
      </c>
      <c r="D609" s="5" t="s">
        <v>1800</v>
      </c>
      <c r="E609" s="5" t="s">
        <v>1800</v>
      </c>
      <c r="F609" s="5" t="s">
        <v>5152</v>
      </c>
      <c r="G609" s="5" t="s">
        <v>1801</v>
      </c>
      <c r="H609" s="6" t="s">
        <v>5373</v>
      </c>
      <c r="I609" s="6">
        <v>1</v>
      </c>
      <c r="J609" s="5" t="s">
        <v>1801</v>
      </c>
      <c r="K609" s="6">
        <v>1</v>
      </c>
      <c r="L609" s="6">
        <v>450000</v>
      </c>
      <c r="M609" s="6">
        <v>450000</v>
      </c>
      <c r="N609" s="6">
        <v>500</v>
      </c>
      <c r="O609" s="6">
        <v>500</v>
      </c>
      <c r="P609" s="6" t="s">
        <v>33</v>
      </c>
      <c r="Q609" s="6">
        <v>150</v>
      </c>
      <c r="R609" s="6">
        <v>50</v>
      </c>
      <c r="S609" s="6">
        <v>100</v>
      </c>
      <c r="T609" s="6" t="s">
        <v>33</v>
      </c>
      <c r="U609" s="55">
        <v>200</v>
      </c>
      <c r="V609" s="9">
        <v>45777</v>
      </c>
      <c r="W609" s="9">
        <v>45777</v>
      </c>
      <c r="X609" s="9">
        <v>45787</v>
      </c>
      <c r="Y609" s="9">
        <v>46151</v>
      </c>
      <c r="Z609" s="12" t="s">
        <v>2173</v>
      </c>
    </row>
    <row r="610" spans="1:26" s="2" customFormat="1" ht="47.25" customHeight="1">
      <c r="A610" s="4" t="s">
        <v>28</v>
      </c>
      <c r="B610" s="4" t="s">
        <v>29</v>
      </c>
      <c r="C610" s="5" t="s">
        <v>2174</v>
      </c>
      <c r="D610" s="5" t="s">
        <v>2175</v>
      </c>
      <c r="E610" s="5" t="s">
        <v>2175</v>
      </c>
      <c r="F610" s="5" t="s">
        <v>5057</v>
      </c>
      <c r="G610" s="5" t="s">
        <v>2176</v>
      </c>
      <c r="H610" s="6" t="s">
        <v>5461</v>
      </c>
      <c r="I610" s="6">
        <v>1</v>
      </c>
      <c r="J610" s="5" t="s">
        <v>2176</v>
      </c>
      <c r="K610" s="6">
        <v>1</v>
      </c>
      <c r="L610" s="6">
        <v>450000</v>
      </c>
      <c r="M610" s="6">
        <v>450000</v>
      </c>
      <c r="N610" s="6">
        <v>500</v>
      </c>
      <c r="O610" s="6">
        <v>500</v>
      </c>
      <c r="P610" s="6" t="s">
        <v>33</v>
      </c>
      <c r="Q610" s="6">
        <v>150</v>
      </c>
      <c r="R610" s="6">
        <v>50</v>
      </c>
      <c r="S610" s="6">
        <v>100</v>
      </c>
      <c r="T610" s="6" t="s">
        <v>33</v>
      </c>
      <c r="U610" s="55">
        <v>200</v>
      </c>
      <c r="V610" s="9">
        <v>45777</v>
      </c>
      <c r="W610" s="9">
        <v>45777</v>
      </c>
      <c r="X610" s="9">
        <v>45787</v>
      </c>
      <c r="Y610" s="9">
        <v>46151</v>
      </c>
      <c r="Z610" s="12" t="s">
        <v>2177</v>
      </c>
    </row>
    <row r="611" spans="1:26" s="2" customFormat="1" ht="47.25" customHeight="1">
      <c r="A611" s="4" t="s">
        <v>28</v>
      </c>
      <c r="B611" s="4" t="s">
        <v>29</v>
      </c>
      <c r="C611" s="5" t="s">
        <v>2178</v>
      </c>
      <c r="D611" s="5" t="s">
        <v>2179</v>
      </c>
      <c r="E611" s="5" t="s">
        <v>2179</v>
      </c>
      <c r="F611" s="5" t="s">
        <v>5172</v>
      </c>
      <c r="G611" s="5" t="s">
        <v>2180</v>
      </c>
      <c r="H611" s="6" t="s">
        <v>5591</v>
      </c>
      <c r="I611" s="6">
        <v>1</v>
      </c>
      <c r="J611" s="5" t="s">
        <v>2180</v>
      </c>
      <c r="K611" s="6">
        <v>1</v>
      </c>
      <c r="L611" s="6">
        <v>450000</v>
      </c>
      <c r="M611" s="6">
        <v>450000</v>
      </c>
      <c r="N611" s="6">
        <v>500</v>
      </c>
      <c r="O611" s="6">
        <v>500</v>
      </c>
      <c r="P611" s="6" t="s">
        <v>33</v>
      </c>
      <c r="Q611" s="6">
        <v>150</v>
      </c>
      <c r="R611" s="6">
        <v>50</v>
      </c>
      <c r="S611" s="6">
        <v>100</v>
      </c>
      <c r="T611" s="6" t="s">
        <v>33</v>
      </c>
      <c r="U611" s="55">
        <v>200</v>
      </c>
      <c r="V611" s="9">
        <v>45777</v>
      </c>
      <c r="W611" s="9">
        <v>45777</v>
      </c>
      <c r="X611" s="9">
        <v>45787</v>
      </c>
      <c r="Y611" s="9">
        <v>46151</v>
      </c>
      <c r="Z611" s="12" t="s">
        <v>2181</v>
      </c>
    </row>
    <row r="612" spans="1:26" s="2" customFormat="1" ht="47.25" customHeight="1">
      <c r="A612" s="4" t="s">
        <v>28</v>
      </c>
      <c r="B612" s="4" t="s">
        <v>29</v>
      </c>
      <c r="C612" s="5" t="s">
        <v>2182</v>
      </c>
      <c r="D612" s="5" t="s">
        <v>2183</v>
      </c>
      <c r="E612" s="5" t="s">
        <v>2183</v>
      </c>
      <c r="F612" s="5" t="s">
        <v>5173</v>
      </c>
      <c r="G612" s="5" t="s">
        <v>2184</v>
      </c>
      <c r="H612" s="6" t="s">
        <v>5521</v>
      </c>
      <c r="I612" s="6">
        <v>1</v>
      </c>
      <c r="J612" s="5" t="s">
        <v>2184</v>
      </c>
      <c r="K612" s="6">
        <v>1</v>
      </c>
      <c r="L612" s="6">
        <v>450000</v>
      </c>
      <c r="M612" s="6">
        <v>450000</v>
      </c>
      <c r="N612" s="6">
        <v>500</v>
      </c>
      <c r="O612" s="6">
        <v>500</v>
      </c>
      <c r="P612" s="6" t="s">
        <v>33</v>
      </c>
      <c r="Q612" s="6">
        <v>150</v>
      </c>
      <c r="R612" s="6">
        <v>50</v>
      </c>
      <c r="S612" s="6">
        <v>100</v>
      </c>
      <c r="T612" s="6" t="s">
        <v>33</v>
      </c>
      <c r="U612" s="55">
        <v>200</v>
      </c>
      <c r="V612" s="9">
        <v>45777</v>
      </c>
      <c r="W612" s="9">
        <v>45777</v>
      </c>
      <c r="X612" s="9">
        <v>45785</v>
      </c>
      <c r="Y612" s="9">
        <v>46149</v>
      </c>
      <c r="Z612" s="12" t="s">
        <v>2185</v>
      </c>
    </row>
    <row r="613" spans="1:26" s="2" customFormat="1" ht="47.25" customHeight="1">
      <c r="A613" s="4" t="s">
        <v>28</v>
      </c>
      <c r="B613" s="4" t="s">
        <v>29</v>
      </c>
      <c r="C613" s="5" t="s">
        <v>2186</v>
      </c>
      <c r="D613" s="5" t="s">
        <v>2183</v>
      </c>
      <c r="E613" s="5" t="s">
        <v>2183</v>
      </c>
      <c r="F613" s="5" t="s">
        <v>5173</v>
      </c>
      <c r="G613" s="5" t="s">
        <v>2184</v>
      </c>
      <c r="H613" s="6" t="s">
        <v>5521</v>
      </c>
      <c r="I613" s="6">
        <v>1</v>
      </c>
      <c r="J613" s="5" t="s">
        <v>2184</v>
      </c>
      <c r="K613" s="6">
        <v>1</v>
      </c>
      <c r="L613" s="6">
        <v>450000</v>
      </c>
      <c r="M613" s="6">
        <v>450000</v>
      </c>
      <c r="N613" s="6">
        <v>500</v>
      </c>
      <c r="O613" s="6">
        <v>500</v>
      </c>
      <c r="P613" s="6" t="s">
        <v>33</v>
      </c>
      <c r="Q613" s="6">
        <v>150</v>
      </c>
      <c r="R613" s="6">
        <v>50</v>
      </c>
      <c r="S613" s="6">
        <v>100</v>
      </c>
      <c r="T613" s="6" t="s">
        <v>33</v>
      </c>
      <c r="U613" s="55">
        <v>200</v>
      </c>
      <c r="V613" s="9">
        <v>45777</v>
      </c>
      <c r="W613" s="9">
        <v>45777</v>
      </c>
      <c r="X613" s="9">
        <v>45787</v>
      </c>
      <c r="Y613" s="9">
        <v>46151</v>
      </c>
      <c r="Z613" s="12" t="s">
        <v>2187</v>
      </c>
    </row>
    <row r="614" spans="1:26" s="2" customFormat="1" ht="47.25" customHeight="1">
      <c r="A614" s="4" t="s">
        <v>28</v>
      </c>
      <c r="B614" s="4" t="s">
        <v>29</v>
      </c>
      <c r="C614" s="5" t="s">
        <v>2188</v>
      </c>
      <c r="D614" s="5" t="s">
        <v>2189</v>
      </c>
      <c r="E614" s="5" t="s">
        <v>2189</v>
      </c>
      <c r="F614" s="5" t="s">
        <v>5022</v>
      </c>
      <c r="G614" s="5" t="s">
        <v>2190</v>
      </c>
      <c r="H614" s="6" t="s">
        <v>5358</v>
      </c>
      <c r="I614" s="6">
        <v>1</v>
      </c>
      <c r="J614" s="5" t="s">
        <v>2190</v>
      </c>
      <c r="K614" s="6">
        <v>1</v>
      </c>
      <c r="L614" s="6">
        <v>450000</v>
      </c>
      <c r="M614" s="6">
        <v>450000</v>
      </c>
      <c r="N614" s="6">
        <v>500</v>
      </c>
      <c r="O614" s="6">
        <v>500</v>
      </c>
      <c r="P614" s="6" t="s">
        <v>33</v>
      </c>
      <c r="Q614" s="6">
        <v>150</v>
      </c>
      <c r="R614" s="6">
        <v>50</v>
      </c>
      <c r="S614" s="6">
        <v>100</v>
      </c>
      <c r="T614" s="6" t="s">
        <v>33</v>
      </c>
      <c r="U614" s="55">
        <v>200</v>
      </c>
      <c r="V614" s="9">
        <v>45783</v>
      </c>
      <c r="W614" s="9">
        <v>45783</v>
      </c>
      <c r="X614" s="9">
        <v>45787</v>
      </c>
      <c r="Y614" s="9">
        <v>46151</v>
      </c>
      <c r="Z614" s="12" t="s">
        <v>2191</v>
      </c>
    </row>
    <row r="615" spans="1:26" s="2" customFormat="1" ht="47.25" customHeight="1">
      <c r="A615" s="4" t="s">
        <v>28</v>
      </c>
      <c r="B615" s="4" t="s">
        <v>29</v>
      </c>
      <c r="C615" s="5" t="s">
        <v>2192</v>
      </c>
      <c r="D615" s="5" t="s">
        <v>279</v>
      </c>
      <c r="E615" s="5" t="s">
        <v>279</v>
      </c>
      <c r="F615" s="5" t="s">
        <v>5052</v>
      </c>
      <c r="G615" s="5" t="s">
        <v>280</v>
      </c>
      <c r="H615" s="6" t="s">
        <v>5320</v>
      </c>
      <c r="I615" s="6">
        <v>1</v>
      </c>
      <c r="J615" s="5" t="s">
        <v>280</v>
      </c>
      <c r="K615" s="6">
        <v>1</v>
      </c>
      <c r="L615" s="6">
        <v>450000</v>
      </c>
      <c r="M615" s="6">
        <v>450000</v>
      </c>
      <c r="N615" s="6">
        <v>500</v>
      </c>
      <c r="O615" s="6">
        <v>500</v>
      </c>
      <c r="P615" s="6" t="s">
        <v>33</v>
      </c>
      <c r="Q615" s="6">
        <v>150</v>
      </c>
      <c r="R615" s="6">
        <v>50</v>
      </c>
      <c r="S615" s="6">
        <v>100</v>
      </c>
      <c r="T615" s="6" t="s">
        <v>33</v>
      </c>
      <c r="U615" s="55">
        <v>200</v>
      </c>
      <c r="V615" s="9">
        <v>45783</v>
      </c>
      <c r="W615" s="9">
        <v>45783</v>
      </c>
      <c r="X615" s="9">
        <v>45787</v>
      </c>
      <c r="Y615" s="9">
        <v>46151</v>
      </c>
      <c r="Z615" s="12" t="s">
        <v>2193</v>
      </c>
    </row>
    <row r="616" spans="1:26" s="2" customFormat="1" ht="47.25" customHeight="1">
      <c r="A616" s="4" t="s">
        <v>42</v>
      </c>
      <c r="B616" s="4" t="s">
        <v>29</v>
      </c>
      <c r="C616" s="5" t="s">
        <v>2194</v>
      </c>
      <c r="D616" s="5" t="s">
        <v>613</v>
      </c>
      <c r="E616" s="5" t="s">
        <v>613</v>
      </c>
      <c r="F616" s="5" t="s">
        <v>5083</v>
      </c>
      <c r="G616" s="5" t="s">
        <v>614</v>
      </c>
      <c r="H616" s="6" t="s">
        <v>5381</v>
      </c>
      <c r="I616" s="6">
        <v>1</v>
      </c>
      <c r="J616" s="5" t="s">
        <v>614</v>
      </c>
      <c r="K616" s="6">
        <v>1</v>
      </c>
      <c r="L616" s="6">
        <v>450000</v>
      </c>
      <c r="M616" s="6">
        <v>450000</v>
      </c>
      <c r="N616" s="6">
        <v>500</v>
      </c>
      <c r="O616" s="6">
        <v>500</v>
      </c>
      <c r="P616" s="6" t="s">
        <v>33</v>
      </c>
      <c r="Q616" s="6">
        <v>150</v>
      </c>
      <c r="R616" s="6">
        <v>50</v>
      </c>
      <c r="S616" s="6">
        <v>100</v>
      </c>
      <c r="T616" s="6" t="s">
        <v>33</v>
      </c>
      <c r="U616" s="55">
        <v>200</v>
      </c>
      <c r="V616" s="9">
        <v>45783</v>
      </c>
      <c r="W616" s="9">
        <v>45783</v>
      </c>
      <c r="X616" s="9">
        <v>45785</v>
      </c>
      <c r="Y616" s="9">
        <v>46149</v>
      </c>
      <c r="Z616" s="12" t="s">
        <v>2195</v>
      </c>
    </row>
    <row r="617" spans="1:26" s="2" customFormat="1" ht="47.25" customHeight="1">
      <c r="A617" s="4" t="s">
        <v>28</v>
      </c>
      <c r="B617" s="4" t="s">
        <v>29</v>
      </c>
      <c r="C617" s="5" t="s">
        <v>2196</v>
      </c>
      <c r="D617" s="5" t="s">
        <v>309</v>
      </c>
      <c r="E617" s="5" t="s">
        <v>309</v>
      </c>
      <c r="F617" s="5" t="s">
        <v>5023</v>
      </c>
      <c r="G617" s="5" t="s">
        <v>310</v>
      </c>
      <c r="H617" s="6" t="s">
        <v>5326</v>
      </c>
      <c r="I617" s="6">
        <v>1</v>
      </c>
      <c r="J617" s="5" t="s">
        <v>310</v>
      </c>
      <c r="K617" s="6">
        <v>1</v>
      </c>
      <c r="L617" s="6">
        <v>450000</v>
      </c>
      <c r="M617" s="6">
        <v>450000</v>
      </c>
      <c r="N617" s="6">
        <v>500</v>
      </c>
      <c r="O617" s="6">
        <v>500</v>
      </c>
      <c r="P617" s="6" t="s">
        <v>33</v>
      </c>
      <c r="Q617" s="6">
        <v>150</v>
      </c>
      <c r="R617" s="6">
        <v>50</v>
      </c>
      <c r="S617" s="6">
        <v>100</v>
      </c>
      <c r="T617" s="6" t="s">
        <v>33</v>
      </c>
      <c r="U617" s="55">
        <v>200</v>
      </c>
      <c r="V617" s="9">
        <v>45783</v>
      </c>
      <c r="W617" s="9">
        <v>45783</v>
      </c>
      <c r="X617" s="9">
        <v>45787</v>
      </c>
      <c r="Y617" s="9">
        <v>46151</v>
      </c>
      <c r="Z617" s="12" t="s">
        <v>2197</v>
      </c>
    </row>
    <row r="618" spans="1:26" s="2" customFormat="1" ht="47.25" customHeight="1">
      <c r="A618" s="4" t="s">
        <v>28</v>
      </c>
      <c r="B618" s="4" t="s">
        <v>29</v>
      </c>
      <c r="C618" s="5" t="s">
        <v>2198</v>
      </c>
      <c r="D618" s="5" t="s">
        <v>2199</v>
      </c>
      <c r="E618" s="5" t="s">
        <v>2199</v>
      </c>
      <c r="F618" s="5" t="s">
        <v>5021</v>
      </c>
      <c r="G618" s="5" t="s">
        <v>2200</v>
      </c>
      <c r="H618" s="6" t="s">
        <v>5592</v>
      </c>
      <c r="I618" s="6">
        <v>1</v>
      </c>
      <c r="J618" s="5" t="s">
        <v>2200</v>
      </c>
      <c r="K618" s="6">
        <v>1</v>
      </c>
      <c r="L618" s="6">
        <v>450000</v>
      </c>
      <c r="M618" s="6">
        <v>450000</v>
      </c>
      <c r="N618" s="6">
        <v>500</v>
      </c>
      <c r="O618" s="6">
        <v>500</v>
      </c>
      <c r="P618" s="6" t="s">
        <v>33</v>
      </c>
      <c r="Q618" s="6">
        <v>150</v>
      </c>
      <c r="R618" s="6">
        <v>50</v>
      </c>
      <c r="S618" s="6">
        <v>100</v>
      </c>
      <c r="T618" s="6" t="s">
        <v>33</v>
      </c>
      <c r="U618" s="55">
        <v>200</v>
      </c>
      <c r="V618" s="9">
        <v>45783</v>
      </c>
      <c r="W618" s="9">
        <v>45783</v>
      </c>
      <c r="X618" s="9">
        <v>45787</v>
      </c>
      <c r="Y618" s="9">
        <v>46151</v>
      </c>
      <c r="Z618" s="12" t="s">
        <v>2201</v>
      </c>
    </row>
    <row r="619" spans="1:26" s="2" customFormat="1" ht="47.25" customHeight="1">
      <c r="A619" s="4" t="s">
        <v>28</v>
      </c>
      <c r="B619" s="4" t="s">
        <v>29</v>
      </c>
      <c r="C619" s="5" t="s">
        <v>2202</v>
      </c>
      <c r="D619" s="5" t="s">
        <v>2203</v>
      </c>
      <c r="E619" s="5" t="s">
        <v>2203</v>
      </c>
      <c r="F619" s="5" t="s">
        <v>5147</v>
      </c>
      <c r="G619" s="5" t="s">
        <v>2204</v>
      </c>
      <c r="H619" s="6" t="s">
        <v>5325</v>
      </c>
      <c r="I619" s="6">
        <v>1</v>
      </c>
      <c r="J619" s="5" t="s">
        <v>2204</v>
      </c>
      <c r="K619" s="6">
        <v>1</v>
      </c>
      <c r="L619" s="6">
        <v>450000</v>
      </c>
      <c r="M619" s="6">
        <v>450000</v>
      </c>
      <c r="N619" s="6">
        <v>500</v>
      </c>
      <c r="O619" s="6">
        <v>500</v>
      </c>
      <c r="P619" s="6" t="s">
        <v>33</v>
      </c>
      <c r="Q619" s="6">
        <v>150</v>
      </c>
      <c r="R619" s="6">
        <v>50</v>
      </c>
      <c r="S619" s="6">
        <v>100</v>
      </c>
      <c r="T619" s="6" t="s">
        <v>33</v>
      </c>
      <c r="U619" s="55">
        <v>200</v>
      </c>
      <c r="V619" s="9">
        <v>45783</v>
      </c>
      <c r="W619" s="9">
        <v>45783</v>
      </c>
      <c r="X619" s="9">
        <v>45787</v>
      </c>
      <c r="Y619" s="9">
        <v>46151</v>
      </c>
      <c r="Z619" s="12" t="s">
        <v>2205</v>
      </c>
    </row>
    <row r="620" spans="1:26" s="2" customFormat="1" ht="47.25" customHeight="1">
      <c r="A620" s="4" t="s">
        <v>28</v>
      </c>
      <c r="B620" s="4" t="s">
        <v>29</v>
      </c>
      <c r="C620" s="5" t="s">
        <v>2206</v>
      </c>
      <c r="D620" s="5" t="s">
        <v>1545</v>
      </c>
      <c r="E620" s="5" t="s">
        <v>1545</v>
      </c>
      <c r="F620" s="5" t="s">
        <v>5048</v>
      </c>
      <c r="G620" s="5" t="s">
        <v>1546</v>
      </c>
      <c r="H620" s="6" t="s">
        <v>5525</v>
      </c>
      <c r="I620" s="6">
        <v>1</v>
      </c>
      <c r="J620" s="5" t="s">
        <v>1546</v>
      </c>
      <c r="K620" s="6">
        <v>1</v>
      </c>
      <c r="L620" s="6">
        <v>450000</v>
      </c>
      <c r="M620" s="6">
        <v>450000</v>
      </c>
      <c r="N620" s="6">
        <v>500</v>
      </c>
      <c r="O620" s="6">
        <v>500</v>
      </c>
      <c r="P620" s="6" t="s">
        <v>33</v>
      </c>
      <c r="Q620" s="6">
        <v>150</v>
      </c>
      <c r="R620" s="6">
        <v>50</v>
      </c>
      <c r="S620" s="6">
        <v>100</v>
      </c>
      <c r="T620" s="6" t="s">
        <v>33</v>
      </c>
      <c r="U620" s="55">
        <v>200</v>
      </c>
      <c r="V620" s="9">
        <v>45783</v>
      </c>
      <c r="W620" s="9">
        <v>45783</v>
      </c>
      <c r="X620" s="9">
        <v>45787</v>
      </c>
      <c r="Y620" s="9">
        <v>46151</v>
      </c>
      <c r="Z620" s="12" t="s">
        <v>2207</v>
      </c>
    </row>
    <row r="621" spans="1:26" s="2" customFormat="1" ht="47.25" customHeight="1">
      <c r="A621" s="4" t="s">
        <v>28</v>
      </c>
      <c r="B621" s="4" t="s">
        <v>29</v>
      </c>
      <c r="C621" s="5" t="s">
        <v>2208</v>
      </c>
      <c r="D621" s="5" t="s">
        <v>2209</v>
      </c>
      <c r="E621" s="5" t="s">
        <v>2209</v>
      </c>
      <c r="F621" s="5" t="s">
        <v>5091</v>
      </c>
      <c r="G621" s="5" t="s">
        <v>2210</v>
      </c>
      <c r="H621" s="6" t="s">
        <v>5520</v>
      </c>
      <c r="I621" s="6">
        <v>1</v>
      </c>
      <c r="J621" s="5" t="s">
        <v>2210</v>
      </c>
      <c r="K621" s="6">
        <v>1</v>
      </c>
      <c r="L621" s="6">
        <v>450000</v>
      </c>
      <c r="M621" s="6">
        <v>450000</v>
      </c>
      <c r="N621" s="6">
        <v>500</v>
      </c>
      <c r="O621" s="6">
        <v>500</v>
      </c>
      <c r="P621" s="6" t="s">
        <v>33</v>
      </c>
      <c r="Q621" s="6">
        <v>150</v>
      </c>
      <c r="R621" s="6">
        <v>50</v>
      </c>
      <c r="S621" s="6">
        <v>100</v>
      </c>
      <c r="T621" s="6" t="s">
        <v>33</v>
      </c>
      <c r="U621" s="55">
        <v>200</v>
      </c>
      <c r="V621" s="9">
        <v>45783</v>
      </c>
      <c r="W621" s="9">
        <v>45783</v>
      </c>
      <c r="X621" s="9">
        <v>45787</v>
      </c>
      <c r="Y621" s="9">
        <v>46151</v>
      </c>
      <c r="Z621" s="12" t="s">
        <v>2211</v>
      </c>
    </row>
    <row r="622" spans="1:26" s="2" customFormat="1" ht="47.25" customHeight="1">
      <c r="A622" s="4" t="s">
        <v>28</v>
      </c>
      <c r="B622" s="4" t="s">
        <v>29</v>
      </c>
      <c r="C622" s="5" t="s">
        <v>2212</v>
      </c>
      <c r="D622" s="5" t="s">
        <v>2213</v>
      </c>
      <c r="E622" s="5" t="s">
        <v>2213</v>
      </c>
      <c r="F622" s="5" t="s">
        <v>5174</v>
      </c>
      <c r="G622" s="5" t="s">
        <v>2214</v>
      </c>
      <c r="H622" s="6" t="s">
        <v>5593</v>
      </c>
      <c r="I622" s="6">
        <v>1</v>
      </c>
      <c r="J622" s="5" t="s">
        <v>2214</v>
      </c>
      <c r="K622" s="6">
        <v>1</v>
      </c>
      <c r="L622" s="6">
        <v>450000</v>
      </c>
      <c r="M622" s="6">
        <v>450000</v>
      </c>
      <c r="N622" s="6">
        <v>500</v>
      </c>
      <c r="O622" s="6">
        <v>500</v>
      </c>
      <c r="P622" s="6" t="s">
        <v>33</v>
      </c>
      <c r="Q622" s="6">
        <v>150</v>
      </c>
      <c r="R622" s="6">
        <v>50</v>
      </c>
      <c r="S622" s="6">
        <v>100</v>
      </c>
      <c r="T622" s="6" t="s">
        <v>33</v>
      </c>
      <c r="U622" s="55">
        <v>200</v>
      </c>
      <c r="V622" s="9">
        <v>45783</v>
      </c>
      <c r="W622" s="9">
        <v>45783</v>
      </c>
      <c r="X622" s="9">
        <v>45785</v>
      </c>
      <c r="Y622" s="9">
        <v>46149</v>
      </c>
      <c r="Z622" s="12" t="s">
        <v>2215</v>
      </c>
    </row>
    <row r="623" spans="1:26" s="2" customFormat="1" ht="47.25" customHeight="1">
      <c r="A623" s="4" t="s">
        <v>28</v>
      </c>
      <c r="B623" s="4" t="s">
        <v>29</v>
      </c>
      <c r="C623" s="5" t="s">
        <v>2216</v>
      </c>
      <c r="D623" s="5" t="s">
        <v>2217</v>
      </c>
      <c r="E623" s="5" t="s">
        <v>2217</v>
      </c>
      <c r="F623" s="5" t="s">
        <v>5033</v>
      </c>
      <c r="G623" s="5" t="s">
        <v>2218</v>
      </c>
      <c r="H623" s="6" t="s">
        <v>5421</v>
      </c>
      <c r="I623" s="6">
        <v>1</v>
      </c>
      <c r="J623" s="5" t="s">
        <v>2218</v>
      </c>
      <c r="K623" s="6">
        <v>1</v>
      </c>
      <c r="L623" s="6">
        <v>450000</v>
      </c>
      <c r="M623" s="6">
        <v>450000</v>
      </c>
      <c r="N623" s="6">
        <v>500</v>
      </c>
      <c r="O623" s="6">
        <v>500</v>
      </c>
      <c r="P623" s="6" t="s">
        <v>33</v>
      </c>
      <c r="Q623" s="6">
        <v>150</v>
      </c>
      <c r="R623" s="6">
        <v>50</v>
      </c>
      <c r="S623" s="6">
        <v>100</v>
      </c>
      <c r="T623" s="6" t="s">
        <v>33</v>
      </c>
      <c r="U623" s="55">
        <v>200</v>
      </c>
      <c r="V623" s="9">
        <v>45783</v>
      </c>
      <c r="W623" s="9">
        <v>45783</v>
      </c>
      <c r="X623" s="9">
        <v>45787</v>
      </c>
      <c r="Y623" s="9">
        <v>46151</v>
      </c>
      <c r="Z623" s="12" t="s">
        <v>2219</v>
      </c>
    </row>
    <row r="624" spans="1:26" s="2" customFormat="1" ht="47.25" customHeight="1">
      <c r="A624" s="4" t="s">
        <v>28</v>
      </c>
      <c r="B624" s="4" t="s">
        <v>29</v>
      </c>
      <c r="C624" s="5" t="s">
        <v>2220</v>
      </c>
      <c r="D624" s="5" t="s">
        <v>2221</v>
      </c>
      <c r="E624" s="5" t="s">
        <v>2221</v>
      </c>
      <c r="F624" s="5" t="s">
        <v>5038</v>
      </c>
      <c r="G624" s="5" t="s">
        <v>1728</v>
      </c>
      <c r="H624" s="6" t="s">
        <v>5594</v>
      </c>
      <c r="I624" s="6">
        <v>1</v>
      </c>
      <c r="J624" s="5" t="s">
        <v>1728</v>
      </c>
      <c r="K624" s="6">
        <v>1</v>
      </c>
      <c r="L624" s="6">
        <v>450000</v>
      </c>
      <c r="M624" s="6">
        <v>450000</v>
      </c>
      <c r="N624" s="6">
        <v>500</v>
      </c>
      <c r="O624" s="6">
        <v>500</v>
      </c>
      <c r="P624" s="6" t="s">
        <v>33</v>
      </c>
      <c r="Q624" s="6">
        <v>150</v>
      </c>
      <c r="R624" s="6">
        <v>50</v>
      </c>
      <c r="S624" s="6">
        <v>100</v>
      </c>
      <c r="T624" s="6" t="s">
        <v>33</v>
      </c>
      <c r="U624" s="55">
        <v>200</v>
      </c>
      <c r="V624" s="9">
        <v>45783</v>
      </c>
      <c r="W624" s="9">
        <v>45783</v>
      </c>
      <c r="X624" s="9">
        <v>45787</v>
      </c>
      <c r="Y624" s="9">
        <v>46151</v>
      </c>
      <c r="Z624" s="12" t="s">
        <v>2222</v>
      </c>
    </row>
    <row r="625" spans="1:26" s="2" customFormat="1" ht="47.25" customHeight="1">
      <c r="A625" s="4" t="s">
        <v>28</v>
      </c>
      <c r="B625" s="4" t="s">
        <v>29</v>
      </c>
      <c r="C625" s="5" t="s">
        <v>2223</v>
      </c>
      <c r="D625" s="5" t="s">
        <v>2224</v>
      </c>
      <c r="E625" s="5" t="s">
        <v>2224</v>
      </c>
      <c r="F625" s="5" t="s">
        <v>5095</v>
      </c>
      <c r="G625" s="5" t="s">
        <v>2225</v>
      </c>
      <c r="H625" s="6" t="s">
        <v>5421</v>
      </c>
      <c r="I625" s="6">
        <v>1</v>
      </c>
      <c r="J625" s="5" t="s">
        <v>2225</v>
      </c>
      <c r="K625" s="6">
        <v>1</v>
      </c>
      <c r="L625" s="6">
        <v>450000</v>
      </c>
      <c r="M625" s="6">
        <v>450000</v>
      </c>
      <c r="N625" s="6">
        <v>500</v>
      </c>
      <c r="O625" s="6">
        <v>500</v>
      </c>
      <c r="P625" s="6" t="s">
        <v>33</v>
      </c>
      <c r="Q625" s="6">
        <v>150</v>
      </c>
      <c r="R625" s="6">
        <v>50</v>
      </c>
      <c r="S625" s="6">
        <v>100</v>
      </c>
      <c r="T625" s="6" t="s">
        <v>33</v>
      </c>
      <c r="U625" s="55">
        <v>200</v>
      </c>
      <c r="V625" s="9">
        <v>45783</v>
      </c>
      <c r="W625" s="9">
        <v>45783</v>
      </c>
      <c r="X625" s="9">
        <v>45787</v>
      </c>
      <c r="Y625" s="9">
        <v>46151</v>
      </c>
      <c r="Z625" s="12" t="s">
        <v>2226</v>
      </c>
    </row>
    <row r="626" spans="1:26" s="2" customFormat="1" ht="47.25" customHeight="1">
      <c r="A626" s="4" t="s">
        <v>42</v>
      </c>
      <c r="B626" s="4" t="s">
        <v>29</v>
      </c>
      <c r="C626" s="5" t="s">
        <v>2227</v>
      </c>
      <c r="D626" s="5" t="s">
        <v>2228</v>
      </c>
      <c r="E626" s="5" t="s">
        <v>2228</v>
      </c>
      <c r="F626" s="5" t="s">
        <v>5051</v>
      </c>
      <c r="G626" s="5" t="s">
        <v>2229</v>
      </c>
      <c r="H626" s="6" t="s">
        <v>5595</v>
      </c>
      <c r="I626" s="6">
        <v>1</v>
      </c>
      <c r="J626" s="5" t="s">
        <v>2229</v>
      </c>
      <c r="K626" s="6">
        <v>1</v>
      </c>
      <c r="L626" s="6">
        <v>450000</v>
      </c>
      <c r="M626" s="6">
        <v>450000</v>
      </c>
      <c r="N626" s="6">
        <v>500</v>
      </c>
      <c r="O626" s="6">
        <v>500</v>
      </c>
      <c r="P626" s="6" t="s">
        <v>33</v>
      </c>
      <c r="Q626" s="6">
        <v>150</v>
      </c>
      <c r="R626" s="6">
        <v>50</v>
      </c>
      <c r="S626" s="6">
        <v>100</v>
      </c>
      <c r="T626" s="6" t="s">
        <v>33</v>
      </c>
      <c r="U626" s="55">
        <v>200</v>
      </c>
      <c r="V626" s="9">
        <v>45783</v>
      </c>
      <c r="W626" s="9">
        <v>45783</v>
      </c>
      <c r="X626" s="9">
        <v>45787</v>
      </c>
      <c r="Y626" s="9">
        <v>46151</v>
      </c>
      <c r="Z626" s="12" t="s">
        <v>2230</v>
      </c>
    </row>
    <row r="627" spans="1:26" s="2" customFormat="1" ht="47.25" customHeight="1">
      <c r="A627" s="4" t="s">
        <v>28</v>
      </c>
      <c r="B627" s="4" t="s">
        <v>29</v>
      </c>
      <c r="C627" s="5" t="s">
        <v>2231</v>
      </c>
      <c r="D627" s="5" t="s">
        <v>2232</v>
      </c>
      <c r="E627" s="5" t="s">
        <v>2232</v>
      </c>
      <c r="F627" s="5" t="s">
        <v>5037</v>
      </c>
      <c r="G627" s="5" t="s">
        <v>2233</v>
      </c>
      <c r="H627" s="6" t="s">
        <v>5300</v>
      </c>
      <c r="I627" s="6">
        <v>1</v>
      </c>
      <c r="J627" s="5" t="s">
        <v>2233</v>
      </c>
      <c r="K627" s="6">
        <v>1</v>
      </c>
      <c r="L627" s="6">
        <v>450000</v>
      </c>
      <c r="M627" s="6">
        <v>450000</v>
      </c>
      <c r="N627" s="6">
        <v>500</v>
      </c>
      <c r="O627" s="6">
        <v>500</v>
      </c>
      <c r="P627" s="6" t="s">
        <v>33</v>
      </c>
      <c r="Q627" s="6">
        <v>150</v>
      </c>
      <c r="R627" s="6">
        <v>50</v>
      </c>
      <c r="S627" s="6">
        <v>100</v>
      </c>
      <c r="T627" s="6" t="s">
        <v>33</v>
      </c>
      <c r="U627" s="55">
        <v>200</v>
      </c>
      <c r="V627" s="9">
        <v>45783</v>
      </c>
      <c r="W627" s="9">
        <v>45783</v>
      </c>
      <c r="X627" s="9">
        <v>45787</v>
      </c>
      <c r="Y627" s="9">
        <v>46151</v>
      </c>
      <c r="Z627" s="12" t="s">
        <v>2234</v>
      </c>
    </row>
    <row r="628" spans="1:26" s="2" customFormat="1" ht="47.25" customHeight="1">
      <c r="A628" s="4" t="s">
        <v>28</v>
      </c>
      <c r="B628" s="4" t="s">
        <v>29</v>
      </c>
      <c r="C628" s="5" t="s">
        <v>2235</v>
      </c>
      <c r="D628" s="5" t="s">
        <v>2236</v>
      </c>
      <c r="E628" s="5" t="s">
        <v>2236</v>
      </c>
      <c r="F628" s="5" t="s">
        <v>5032</v>
      </c>
      <c r="G628" s="5" t="s">
        <v>2237</v>
      </c>
      <c r="H628" s="6" t="s">
        <v>5300</v>
      </c>
      <c r="I628" s="6">
        <v>1</v>
      </c>
      <c r="J628" s="5" t="s">
        <v>2237</v>
      </c>
      <c r="K628" s="6">
        <v>1</v>
      </c>
      <c r="L628" s="6">
        <v>450000</v>
      </c>
      <c r="M628" s="6">
        <v>450000</v>
      </c>
      <c r="N628" s="6">
        <v>500</v>
      </c>
      <c r="O628" s="6">
        <v>500</v>
      </c>
      <c r="P628" s="6" t="s">
        <v>33</v>
      </c>
      <c r="Q628" s="6">
        <v>150</v>
      </c>
      <c r="R628" s="6">
        <v>50</v>
      </c>
      <c r="S628" s="6">
        <v>100</v>
      </c>
      <c r="T628" s="6" t="s">
        <v>33</v>
      </c>
      <c r="U628" s="55">
        <v>200</v>
      </c>
      <c r="V628" s="9">
        <v>45783</v>
      </c>
      <c r="W628" s="9">
        <v>45783</v>
      </c>
      <c r="X628" s="9">
        <v>45787</v>
      </c>
      <c r="Y628" s="9">
        <v>46151</v>
      </c>
      <c r="Z628" s="12" t="s">
        <v>2238</v>
      </c>
    </row>
    <row r="629" spans="1:26" s="2" customFormat="1" ht="47.25" customHeight="1">
      <c r="A629" s="4" t="s">
        <v>28</v>
      </c>
      <c r="B629" s="4" t="s">
        <v>29</v>
      </c>
      <c r="C629" s="5" t="s">
        <v>2239</v>
      </c>
      <c r="D629" s="5" t="s">
        <v>2240</v>
      </c>
      <c r="E629" s="5" t="s">
        <v>2240</v>
      </c>
      <c r="F629" s="5" t="s">
        <v>5091</v>
      </c>
      <c r="G629" s="5" t="s">
        <v>2241</v>
      </c>
      <c r="H629" s="6" t="s">
        <v>5323</v>
      </c>
      <c r="I629" s="6">
        <v>1</v>
      </c>
      <c r="J629" s="5" t="s">
        <v>2241</v>
      </c>
      <c r="K629" s="6">
        <v>1</v>
      </c>
      <c r="L629" s="6">
        <v>450000</v>
      </c>
      <c r="M629" s="6">
        <v>450000</v>
      </c>
      <c r="N629" s="6">
        <v>500</v>
      </c>
      <c r="O629" s="6">
        <v>500</v>
      </c>
      <c r="P629" s="6" t="s">
        <v>33</v>
      </c>
      <c r="Q629" s="6">
        <v>150</v>
      </c>
      <c r="R629" s="6">
        <v>50</v>
      </c>
      <c r="S629" s="6">
        <v>100</v>
      </c>
      <c r="T629" s="6" t="s">
        <v>33</v>
      </c>
      <c r="U629" s="55">
        <v>200</v>
      </c>
      <c r="V629" s="9">
        <v>45783</v>
      </c>
      <c r="W629" s="9">
        <v>45783</v>
      </c>
      <c r="X629" s="9">
        <v>45787</v>
      </c>
      <c r="Y629" s="9">
        <v>46151</v>
      </c>
      <c r="Z629" s="12" t="s">
        <v>2242</v>
      </c>
    </row>
    <row r="630" spans="1:26" s="2" customFormat="1" ht="47.25" customHeight="1">
      <c r="A630" s="4" t="s">
        <v>28</v>
      </c>
      <c r="B630" s="4" t="s">
        <v>29</v>
      </c>
      <c r="C630" s="5" t="s">
        <v>2243</v>
      </c>
      <c r="D630" s="5" t="s">
        <v>2244</v>
      </c>
      <c r="E630" s="5" t="s">
        <v>2244</v>
      </c>
      <c r="F630" s="5" t="s">
        <v>5175</v>
      </c>
      <c r="G630" s="5" t="s">
        <v>2245</v>
      </c>
      <c r="H630" s="6" t="s">
        <v>5596</v>
      </c>
      <c r="I630" s="6">
        <v>1</v>
      </c>
      <c r="J630" s="5" t="s">
        <v>2245</v>
      </c>
      <c r="K630" s="6">
        <v>1</v>
      </c>
      <c r="L630" s="6">
        <v>450000</v>
      </c>
      <c r="M630" s="6">
        <v>450000</v>
      </c>
      <c r="N630" s="6">
        <v>500</v>
      </c>
      <c r="O630" s="6">
        <v>500</v>
      </c>
      <c r="P630" s="6" t="s">
        <v>33</v>
      </c>
      <c r="Q630" s="6">
        <v>150</v>
      </c>
      <c r="R630" s="6">
        <v>50</v>
      </c>
      <c r="S630" s="6">
        <v>100</v>
      </c>
      <c r="T630" s="6" t="s">
        <v>33</v>
      </c>
      <c r="U630" s="55">
        <v>200</v>
      </c>
      <c r="V630" s="9">
        <v>45783</v>
      </c>
      <c r="W630" s="9">
        <v>45783</v>
      </c>
      <c r="X630" s="9">
        <v>45785</v>
      </c>
      <c r="Y630" s="9">
        <v>46149</v>
      </c>
      <c r="Z630" s="12" t="s">
        <v>2246</v>
      </c>
    </row>
    <row r="631" spans="1:26" s="2" customFormat="1" ht="47.25" customHeight="1">
      <c r="A631" s="4" t="s">
        <v>28</v>
      </c>
      <c r="B631" s="4" t="s">
        <v>29</v>
      </c>
      <c r="C631" s="5" t="s">
        <v>2247</v>
      </c>
      <c r="D631" s="5" t="s">
        <v>2167</v>
      </c>
      <c r="E631" s="5" t="s">
        <v>2167</v>
      </c>
      <c r="F631" s="5" t="s">
        <v>5051</v>
      </c>
      <c r="G631" s="5" t="s">
        <v>2168</v>
      </c>
      <c r="H631" s="6" t="s">
        <v>5590</v>
      </c>
      <c r="I631" s="6">
        <v>1</v>
      </c>
      <c r="J631" s="5" t="s">
        <v>2168</v>
      </c>
      <c r="K631" s="6">
        <v>1</v>
      </c>
      <c r="L631" s="6">
        <v>450000</v>
      </c>
      <c r="M631" s="6">
        <v>450000</v>
      </c>
      <c r="N631" s="6">
        <v>500</v>
      </c>
      <c r="O631" s="6">
        <v>500</v>
      </c>
      <c r="P631" s="6" t="s">
        <v>33</v>
      </c>
      <c r="Q631" s="6">
        <v>150</v>
      </c>
      <c r="R631" s="6">
        <v>50</v>
      </c>
      <c r="S631" s="6">
        <v>100</v>
      </c>
      <c r="T631" s="6" t="s">
        <v>33</v>
      </c>
      <c r="U631" s="55">
        <v>200</v>
      </c>
      <c r="V631" s="9">
        <v>45783</v>
      </c>
      <c r="W631" s="9">
        <v>45783</v>
      </c>
      <c r="X631" s="9">
        <v>45785</v>
      </c>
      <c r="Y631" s="9">
        <v>46149</v>
      </c>
      <c r="Z631" s="12" t="s">
        <v>2248</v>
      </c>
    </row>
    <row r="632" spans="1:26" s="2" customFormat="1" ht="47.25" customHeight="1">
      <c r="A632" s="4" t="s">
        <v>42</v>
      </c>
      <c r="B632" s="4" t="s">
        <v>29</v>
      </c>
      <c r="C632" s="5" t="s">
        <v>2249</v>
      </c>
      <c r="D632" s="5" t="s">
        <v>931</v>
      </c>
      <c r="E632" s="5" t="s">
        <v>931</v>
      </c>
      <c r="F632" s="5" t="s">
        <v>5043</v>
      </c>
      <c r="G632" s="5" t="s">
        <v>932</v>
      </c>
      <c r="H632" s="6" t="s">
        <v>5339</v>
      </c>
      <c r="I632" s="6">
        <v>1</v>
      </c>
      <c r="J632" s="5" t="s">
        <v>932</v>
      </c>
      <c r="K632" s="6">
        <v>1</v>
      </c>
      <c r="L632" s="6">
        <v>450000</v>
      </c>
      <c r="M632" s="6">
        <v>450000</v>
      </c>
      <c r="N632" s="6">
        <v>500</v>
      </c>
      <c r="O632" s="6">
        <v>500</v>
      </c>
      <c r="P632" s="6" t="s">
        <v>33</v>
      </c>
      <c r="Q632" s="6">
        <v>150</v>
      </c>
      <c r="R632" s="6">
        <v>50</v>
      </c>
      <c r="S632" s="6">
        <v>100</v>
      </c>
      <c r="T632" s="6" t="s">
        <v>33</v>
      </c>
      <c r="U632" s="55">
        <v>200</v>
      </c>
      <c r="V632" s="9">
        <v>45783</v>
      </c>
      <c r="W632" s="9">
        <v>45783</v>
      </c>
      <c r="X632" s="9">
        <v>45785</v>
      </c>
      <c r="Y632" s="9">
        <v>46149</v>
      </c>
      <c r="Z632" s="12" t="s">
        <v>2250</v>
      </c>
    </row>
    <row r="633" spans="1:26" s="2" customFormat="1" ht="47.25" customHeight="1">
      <c r="A633" s="4" t="s">
        <v>42</v>
      </c>
      <c r="B633" s="4" t="s">
        <v>29</v>
      </c>
      <c r="C633" s="5" t="s">
        <v>2251</v>
      </c>
      <c r="D633" s="5" t="s">
        <v>148</v>
      </c>
      <c r="E633" s="5" t="s">
        <v>148</v>
      </c>
      <c r="F633" s="5" t="s">
        <v>5031</v>
      </c>
      <c r="G633" s="5" t="s">
        <v>149</v>
      </c>
      <c r="H633" s="6" t="s">
        <v>5284</v>
      </c>
      <c r="I633" s="6">
        <v>1</v>
      </c>
      <c r="J633" s="5" t="s">
        <v>149</v>
      </c>
      <c r="K633" s="6">
        <v>1</v>
      </c>
      <c r="L633" s="6">
        <v>450000</v>
      </c>
      <c r="M633" s="6">
        <v>450000</v>
      </c>
      <c r="N633" s="6">
        <v>500</v>
      </c>
      <c r="O633" s="6">
        <v>500</v>
      </c>
      <c r="P633" s="6" t="s">
        <v>33</v>
      </c>
      <c r="Q633" s="6">
        <v>150</v>
      </c>
      <c r="R633" s="6">
        <v>50</v>
      </c>
      <c r="S633" s="6">
        <v>100</v>
      </c>
      <c r="T633" s="6" t="s">
        <v>33</v>
      </c>
      <c r="U633" s="55">
        <v>200</v>
      </c>
      <c r="V633" s="9">
        <v>45783</v>
      </c>
      <c r="W633" s="9">
        <v>45783</v>
      </c>
      <c r="X633" s="9">
        <v>45785</v>
      </c>
      <c r="Y633" s="9">
        <v>46149</v>
      </c>
      <c r="Z633" s="12" t="s">
        <v>2252</v>
      </c>
    </row>
    <row r="634" spans="1:26" s="2" customFormat="1" ht="47.25" customHeight="1">
      <c r="A634" s="4" t="s">
        <v>28</v>
      </c>
      <c r="B634" s="4" t="s">
        <v>29</v>
      </c>
      <c r="C634" s="5" t="s">
        <v>2253</v>
      </c>
      <c r="D634" s="5" t="s">
        <v>1731</v>
      </c>
      <c r="E634" s="5" t="s">
        <v>1731</v>
      </c>
      <c r="F634" s="5" t="s">
        <v>5012</v>
      </c>
      <c r="G634" s="5" t="s">
        <v>1732</v>
      </c>
      <c r="H634" s="6" t="s">
        <v>5546</v>
      </c>
      <c r="I634" s="6">
        <v>1</v>
      </c>
      <c r="J634" s="5" t="s">
        <v>1732</v>
      </c>
      <c r="K634" s="6">
        <v>1</v>
      </c>
      <c r="L634" s="6">
        <v>450000</v>
      </c>
      <c r="M634" s="6">
        <v>450000</v>
      </c>
      <c r="N634" s="6">
        <v>500</v>
      </c>
      <c r="O634" s="6">
        <v>500</v>
      </c>
      <c r="P634" s="6" t="s">
        <v>33</v>
      </c>
      <c r="Q634" s="6">
        <v>150</v>
      </c>
      <c r="R634" s="6">
        <v>50</v>
      </c>
      <c r="S634" s="6">
        <v>100</v>
      </c>
      <c r="T634" s="6" t="s">
        <v>33</v>
      </c>
      <c r="U634" s="55">
        <v>200</v>
      </c>
      <c r="V634" s="9">
        <v>45783</v>
      </c>
      <c r="W634" s="9">
        <v>45783</v>
      </c>
      <c r="X634" s="9">
        <v>45785</v>
      </c>
      <c r="Y634" s="9">
        <v>46149</v>
      </c>
      <c r="Z634" s="12" t="s">
        <v>2254</v>
      </c>
    </row>
    <row r="635" spans="1:26" s="2" customFormat="1" ht="47.25" customHeight="1">
      <c r="A635" s="4" t="s">
        <v>28</v>
      </c>
      <c r="B635" s="4" t="s">
        <v>29</v>
      </c>
      <c r="C635" s="5" t="s">
        <v>2255</v>
      </c>
      <c r="D635" s="5" t="s">
        <v>1721</v>
      </c>
      <c r="E635" s="5" t="s">
        <v>1721</v>
      </c>
      <c r="F635" s="5" t="s">
        <v>5047</v>
      </c>
      <c r="G635" s="5" t="s">
        <v>1722</v>
      </c>
      <c r="H635" s="6" t="s">
        <v>5386</v>
      </c>
      <c r="I635" s="6">
        <v>1</v>
      </c>
      <c r="J635" s="5" t="s">
        <v>1722</v>
      </c>
      <c r="K635" s="6">
        <v>1</v>
      </c>
      <c r="L635" s="6">
        <v>450000</v>
      </c>
      <c r="M635" s="6">
        <v>450000</v>
      </c>
      <c r="N635" s="6">
        <v>500</v>
      </c>
      <c r="O635" s="6">
        <v>500</v>
      </c>
      <c r="P635" s="6" t="s">
        <v>33</v>
      </c>
      <c r="Q635" s="6">
        <v>150</v>
      </c>
      <c r="R635" s="6">
        <v>50</v>
      </c>
      <c r="S635" s="6">
        <v>100</v>
      </c>
      <c r="T635" s="6" t="s">
        <v>33</v>
      </c>
      <c r="U635" s="55">
        <v>200</v>
      </c>
      <c r="V635" s="9">
        <v>45784</v>
      </c>
      <c r="W635" s="9">
        <v>45784</v>
      </c>
      <c r="X635" s="9">
        <v>45787</v>
      </c>
      <c r="Y635" s="9">
        <v>46151</v>
      </c>
      <c r="Z635" s="12" t="s">
        <v>2256</v>
      </c>
    </row>
    <row r="636" spans="1:26" s="2" customFormat="1" ht="47.25" customHeight="1">
      <c r="A636" s="4" t="s">
        <v>28</v>
      </c>
      <c r="B636" s="4" t="s">
        <v>29</v>
      </c>
      <c r="C636" s="5" t="s">
        <v>2257</v>
      </c>
      <c r="D636" s="5" t="s">
        <v>2258</v>
      </c>
      <c r="E636" s="5" t="s">
        <v>2258</v>
      </c>
      <c r="F636" s="5" t="s">
        <v>5017</v>
      </c>
      <c r="G636" s="5" t="s">
        <v>2259</v>
      </c>
      <c r="H636" s="6" t="s">
        <v>5597</v>
      </c>
      <c r="I636" s="6">
        <v>1</v>
      </c>
      <c r="J636" s="5" t="s">
        <v>2259</v>
      </c>
      <c r="K636" s="6">
        <v>1</v>
      </c>
      <c r="L636" s="6">
        <v>450000</v>
      </c>
      <c r="M636" s="6">
        <v>450000</v>
      </c>
      <c r="N636" s="6">
        <v>500</v>
      </c>
      <c r="O636" s="6">
        <v>500</v>
      </c>
      <c r="P636" s="6" t="s">
        <v>33</v>
      </c>
      <c r="Q636" s="6">
        <v>150</v>
      </c>
      <c r="R636" s="6">
        <v>50</v>
      </c>
      <c r="S636" s="6">
        <v>100</v>
      </c>
      <c r="T636" s="6" t="s">
        <v>33</v>
      </c>
      <c r="U636" s="55">
        <v>200</v>
      </c>
      <c r="V636" s="9">
        <v>45784</v>
      </c>
      <c r="W636" s="9">
        <v>45784</v>
      </c>
      <c r="X636" s="9">
        <v>45787</v>
      </c>
      <c r="Y636" s="9">
        <v>46151</v>
      </c>
      <c r="Z636" s="12" t="s">
        <v>2260</v>
      </c>
    </row>
    <row r="637" spans="1:26" s="2" customFormat="1" ht="47.25" customHeight="1">
      <c r="A637" s="4" t="s">
        <v>28</v>
      </c>
      <c r="B637" s="4" t="s">
        <v>29</v>
      </c>
      <c r="C637" s="5" t="s">
        <v>2261</v>
      </c>
      <c r="D637" s="5" t="s">
        <v>1240</v>
      </c>
      <c r="E637" s="5" t="s">
        <v>1240</v>
      </c>
      <c r="F637" s="5" t="s">
        <v>5086</v>
      </c>
      <c r="G637" s="5" t="s">
        <v>1241</v>
      </c>
      <c r="H637" s="6" t="s">
        <v>5486</v>
      </c>
      <c r="I637" s="6">
        <v>1</v>
      </c>
      <c r="J637" s="5" t="s">
        <v>1241</v>
      </c>
      <c r="K637" s="6">
        <v>1</v>
      </c>
      <c r="L637" s="6">
        <v>450000</v>
      </c>
      <c r="M637" s="6">
        <v>450000</v>
      </c>
      <c r="N637" s="6">
        <v>500</v>
      </c>
      <c r="O637" s="6">
        <v>500</v>
      </c>
      <c r="P637" s="6" t="s">
        <v>33</v>
      </c>
      <c r="Q637" s="6">
        <v>150</v>
      </c>
      <c r="R637" s="6">
        <v>50</v>
      </c>
      <c r="S637" s="6">
        <v>100</v>
      </c>
      <c r="T637" s="6" t="s">
        <v>33</v>
      </c>
      <c r="U637" s="55">
        <v>200</v>
      </c>
      <c r="V637" s="9">
        <v>45784</v>
      </c>
      <c r="W637" s="9">
        <v>45784</v>
      </c>
      <c r="X637" s="9">
        <v>45787</v>
      </c>
      <c r="Y637" s="9">
        <v>46151</v>
      </c>
      <c r="Z637" s="12" t="s">
        <v>2262</v>
      </c>
    </row>
    <row r="638" spans="1:26" s="2" customFormat="1" ht="47.25" customHeight="1">
      <c r="A638" s="4" t="s">
        <v>28</v>
      </c>
      <c r="B638" s="4" t="s">
        <v>29</v>
      </c>
      <c r="C638" s="5" t="s">
        <v>2263</v>
      </c>
      <c r="D638" s="5" t="s">
        <v>2264</v>
      </c>
      <c r="E638" s="5" t="s">
        <v>2264</v>
      </c>
      <c r="F638" s="5" t="s">
        <v>5008</v>
      </c>
      <c r="G638" s="5" t="s">
        <v>2265</v>
      </c>
      <c r="H638" s="6" t="s">
        <v>5288</v>
      </c>
      <c r="I638" s="6">
        <v>1</v>
      </c>
      <c r="J638" s="5" t="s">
        <v>2265</v>
      </c>
      <c r="K638" s="6">
        <v>1</v>
      </c>
      <c r="L638" s="6">
        <v>450000</v>
      </c>
      <c r="M638" s="6">
        <v>450000</v>
      </c>
      <c r="N638" s="6">
        <v>500</v>
      </c>
      <c r="O638" s="6">
        <v>500</v>
      </c>
      <c r="P638" s="6" t="s">
        <v>33</v>
      </c>
      <c r="Q638" s="6">
        <v>150</v>
      </c>
      <c r="R638" s="6">
        <v>50</v>
      </c>
      <c r="S638" s="6">
        <v>100</v>
      </c>
      <c r="T638" s="6" t="s">
        <v>33</v>
      </c>
      <c r="U638" s="55">
        <v>200</v>
      </c>
      <c r="V638" s="9">
        <v>45784</v>
      </c>
      <c r="W638" s="9">
        <v>45784</v>
      </c>
      <c r="X638" s="9">
        <v>45787</v>
      </c>
      <c r="Y638" s="9">
        <v>46151</v>
      </c>
      <c r="Z638" s="12" t="s">
        <v>2266</v>
      </c>
    </row>
    <row r="639" spans="1:26" s="2" customFormat="1" ht="47.25" customHeight="1">
      <c r="A639" s="4" t="s">
        <v>28</v>
      </c>
      <c r="B639" s="4" t="s">
        <v>29</v>
      </c>
      <c r="C639" s="5" t="s">
        <v>2267</v>
      </c>
      <c r="D639" s="5" t="s">
        <v>2268</v>
      </c>
      <c r="E639" s="5" t="s">
        <v>2268</v>
      </c>
      <c r="F639" s="5" t="s">
        <v>5128</v>
      </c>
      <c r="G639" s="5" t="s">
        <v>2269</v>
      </c>
      <c r="H639" s="6" t="s">
        <v>5334</v>
      </c>
      <c r="I639" s="6">
        <v>1</v>
      </c>
      <c r="J639" s="5" t="s">
        <v>2269</v>
      </c>
      <c r="K639" s="6">
        <v>1</v>
      </c>
      <c r="L639" s="6">
        <v>450000</v>
      </c>
      <c r="M639" s="6">
        <v>450000</v>
      </c>
      <c r="N639" s="6">
        <v>500</v>
      </c>
      <c r="O639" s="6">
        <v>500</v>
      </c>
      <c r="P639" s="6" t="s">
        <v>33</v>
      </c>
      <c r="Q639" s="6">
        <v>150</v>
      </c>
      <c r="R639" s="6">
        <v>50</v>
      </c>
      <c r="S639" s="6">
        <v>100</v>
      </c>
      <c r="T639" s="6" t="s">
        <v>33</v>
      </c>
      <c r="U639" s="55">
        <v>200</v>
      </c>
      <c r="V639" s="9">
        <v>45784</v>
      </c>
      <c r="W639" s="9">
        <v>45784</v>
      </c>
      <c r="X639" s="9">
        <v>45787</v>
      </c>
      <c r="Y639" s="9">
        <v>46151</v>
      </c>
      <c r="Z639" s="12" t="s">
        <v>2270</v>
      </c>
    </row>
    <row r="640" spans="1:26" s="2" customFormat="1" ht="47.25" customHeight="1">
      <c r="A640" s="4" t="s">
        <v>28</v>
      </c>
      <c r="B640" s="4" t="s">
        <v>29</v>
      </c>
      <c r="C640" s="5" t="s">
        <v>2271</v>
      </c>
      <c r="D640" s="5" t="s">
        <v>2272</v>
      </c>
      <c r="E640" s="5" t="s">
        <v>2272</v>
      </c>
      <c r="F640" s="5" t="s">
        <v>5071</v>
      </c>
      <c r="G640" s="5" t="s">
        <v>2273</v>
      </c>
      <c r="H640" s="6" t="s">
        <v>5286</v>
      </c>
      <c r="I640" s="6">
        <v>1</v>
      </c>
      <c r="J640" s="5" t="s">
        <v>2273</v>
      </c>
      <c r="K640" s="6">
        <v>1</v>
      </c>
      <c r="L640" s="6">
        <v>450000</v>
      </c>
      <c r="M640" s="6">
        <v>450000</v>
      </c>
      <c r="N640" s="6">
        <v>500</v>
      </c>
      <c r="O640" s="6">
        <v>500</v>
      </c>
      <c r="P640" s="6" t="s">
        <v>33</v>
      </c>
      <c r="Q640" s="6">
        <v>150</v>
      </c>
      <c r="R640" s="6">
        <v>50</v>
      </c>
      <c r="S640" s="6">
        <v>100</v>
      </c>
      <c r="T640" s="6" t="s">
        <v>33</v>
      </c>
      <c r="U640" s="55">
        <v>200</v>
      </c>
      <c r="V640" s="9">
        <v>45784</v>
      </c>
      <c r="W640" s="9">
        <v>45784</v>
      </c>
      <c r="X640" s="9">
        <v>45787</v>
      </c>
      <c r="Y640" s="9">
        <v>46151</v>
      </c>
      <c r="Z640" s="12" t="s">
        <v>2274</v>
      </c>
    </row>
    <row r="641" spans="1:26" s="2" customFormat="1" ht="47.25" customHeight="1">
      <c r="A641" s="4" t="s">
        <v>28</v>
      </c>
      <c r="B641" s="4" t="s">
        <v>29</v>
      </c>
      <c r="C641" s="5" t="s">
        <v>2275</v>
      </c>
      <c r="D641" s="5" t="s">
        <v>2276</v>
      </c>
      <c r="E641" s="5" t="s">
        <v>2276</v>
      </c>
      <c r="F641" s="5" t="s">
        <v>5064</v>
      </c>
      <c r="G641" s="5" t="s">
        <v>2277</v>
      </c>
      <c r="H641" s="6" t="s">
        <v>5343</v>
      </c>
      <c r="I641" s="6">
        <v>1</v>
      </c>
      <c r="J641" s="5" t="s">
        <v>2277</v>
      </c>
      <c r="K641" s="6">
        <v>1</v>
      </c>
      <c r="L641" s="6">
        <v>450000</v>
      </c>
      <c r="M641" s="6">
        <v>450000</v>
      </c>
      <c r="N641" s="6">
        <v>500</v>
      </c>
      <c r="O641" s="6">
        <v>500</v>
      </c>
      <c r="P641" s="6" t="s">
        <v>33</v>
      </c>
      <c r="Q641" s="6">
        <v>150</v>
      </c>
      <c r="R641" s="6">
        <v>50</v>
      </c>
      <c r="S641" s="6">
        <v>100</v>
      </c>
      <c r="T641" s="6" t="s">
        <v>33</v>
      </c>
      <c r="U641" s="55">
        <v>200</v>
      </c>
      <c r="V641" s="9">
        <v>45784</v>
      </c>
      <c r="W641" s="9">
        <v>45784</v>
      </c>
      <c r="X641" s="9">
        <v>45787</v>
      </c>
      <c r="Y641" s="9">
        <v>46151</v>
      </c>
      <c r="Z641" s="12" t="s">
        <v>2278</v>
      </c>
    </row>
    <row r="642" spans="1:26" s="2" customFormat="1" ht="47.25" customHeight="1">
      <c r="A642" s="4" t="s">
        <v>28</v>
      </c>
      <c r="B642" s="4" t="s">
        <v>29</v>
      </c>
      <c r="C642" s="5" t="s">
        <v>2279</v>
      </c>
      <c r="D642" s="5" t="s">
        <v>2280</v>
      </c>
      <c r="E642" s="5" t="s">
        <v>2280</v>
      </c>
      <c r="F642" s="5" t="s">
        <v>5030</v>
      </c>
      <c r="G642" s="5" t="s">
        <v>2281</v>
      </c>
      <c r="H642" s="6" t="s">
        <v>5598</v>
      </c>
      <c r="I642" s="6">
        <v>1</v>
      </c>
      <c r="J642" s="5" t="s">
        <v>2281</v>
      </c>
      <c r="K642" s="6">
        <v>1</v>
      </c>
      <c r="L642" s="6">
        <v>450000</v>
      </c>
      <c r="M642" s="6">
        <v>450000</v>
      </c>
      <c r="N642" s="6">
        <v>500</v>
      </c>
      <c r="O642" s="6">
        <v>500</v>
      </c>
      <c r="P642" s="6" t="s">
        <v>33</v>
      </c>
      <c r="Q642" s="6">
        <v>150</v>
      </c>
      <c r="R642" s="6">
        <v>50</v>
      </c>
      <c r="S642" s="6">
        <v>100</v>
      </c>
      <c r="T642" s="6" t="s">
        <v>33</v>
      </c>
      <c r="U642" s="55">
        <v>200</v>
      </c>
      <c r="V642" s="9">
        <v>45784</v>
      </c>
      <c r="W642" s="9">
        <v>45784</v>
      </c>
      <c r="X642" s="9">
        <v>45787</v>
      </c>
      <c r="Y642" s="9">
        <v>46151</v>
      </c>
      <c r="Z642" s="12" t="s">
        <v>2282</v>
      </c>
    </row>
    <row r="643" spans="1:26" s="2" customFormat="1" ht="47.25" customHeight="1">
      <c r="A643" s="4" t="s">
        <v>28</v>
      </c>
      <c r="B643" s="4" t="s">
        <v>29</v>
      </c>
      <c r="C643" s="5" t="s">
        <v>2283</v>
      </c>
      <c r="D643" s="5" t="s">
        <v>2280</v>
      </c>
      <c r="E643" s="5" t="s">
        <v>2280</v>
      </c>
      <c r="F643" s="5" t="s">
        <v>5030</v>
      </c>
      <c r="G643" s="5" t="s">
        <v>2281</v>
      </c>
      <c r="H643" s="6" t="s">
        <v>5598</v>
      </c>
      <c r="I643" s="6">
        <v>1</v>
      </c>
      <c r="J643" s="5" t="s">
        <v>2281</v>
      </c>
      <c r="K643" s="6">
        <v>1</v>
      </c>
      <c r="L643" s="6">
        <v>450000</v>
      </c>
      <c r="M643" s="6">
        <v>450000</v>
      </c>
      <c r="N643" s="6">
        <v>500</v>
      </c>
      <c r="O643" s="6">
        <v>500</v>
      </c>
      <c r="P643" s="6" t="s">
        <v>33</v>
      </c>
      <c r="Q643" s="6">
        <v>150</v>
      </c>
      <c r="R643" s="6">
        <v>50</v>
      </c>
      <c r="S643" s="6">
        <v>100</v>
      </c>
      <c r="T643" s="6" t="s">
        <v>33</v>
      </c>
      <c r="U643" s="55">
        <v>200</v>
      </c>
      <c r="V643" s="9">
        <v>45784</v>
      </c>
      <c r="W643" s="9">
        <v>45784</v>
      </c>
      <c r="X643" s="9">
        <v>45787</v>
      </c>
      <c r="Y643" s="9">
        <v>46151</v>
      </c>
      <c r="Z643" s="12" t="s">
        <v>2284</v>
      </c>
    </row>
    <row r="644" spans="1:26" s="2" customFormat="1" ht="47.25" customHeight="1">
      <c r="A644" s="4" t="s">
        <v>42</v>
      </c>
      <c r="B644" s="4" t="s">
        <v>29</v>
      </c>
      <c r="C644" s="5" t="s">
        <v>2285</v>
      </c>
      <c r="D644" s="5" t="s">
        <v>2264</v>
      </c>
      <c r="E644" s="5" t="s">
        <v>2264</v>
      </c>
      <c r="F644" s="5" t="s">
        <v>5008</v>
      </c>
      <c r="G644" s="5" t="s">
        <v>2265</v>
      </c>
      <c r="H644" s="6" t="s">
        <v>5288</v>
      </c>
      <c r="I644" s="6">
        <v>1</v>
      </c>
      <c r="J644" s="5" t="s">
        <v>2265</v>
      </c>
      <c r="K644" s="6">
        <v>1</v>
      </c>
      <c r="L644" s="6">
        <v>450000</v>
      </c>
      <c r="M644" s="6">
        <v>450000</v>
      </c>
      <c r="N644" s="6">
        <v>500</v>
      </c>
      <c r="O644" s="6">
        <v>500</v>
      </c>
      <c r="P644" s="6" t="s">
        <v>33</v>
      </c>
      <c r="Q644" s="6">
        <v>150</v>
      </c>
      <c r="R644" s="6">
        <v>50</v>
      </c>
      <c r="S644" s="6">
        <v>100</v>
      </c>
      <c r="T644" s="6" t="s">
        <v>33</v>
      </c>
      <c r="U644" s="55">
        <v>200</v>
      </c>
      <c r="V644" s="9">
        <v>45784</v>
      </c>
      <c r="W644" s="9">
        <v>45784</v>
      </c>
      <c r="X644" s="9">
        <v>45787</v>
      </c>
      <c r="Y644" s="9">
        <v>46151</v>
      </c>
      <c r="Z644" s="12" t="s">
        <v>2286</v>
      </c>
    </row>
    <row r="645" spans="1:26" s="2" customFormat="1" ht="47.25" customHeight="1">
      <c r="A645" s="4" t="s">
        <v>42</v>
      </c>
      <c r="B645" s="4" t="s">
        <v>29</v>
      </c>
      <c r="C645" s="5" t="s">
        <v>2287</v>
      </c>
      <c r="D645" s="5" t="s">
        <v>511</v>
      </c>
      <c r="E645" s="5" t="s">
        <v>511</v>
      </c>
      <c r="F645" s="5" t="s">
        <v>5073</v>
      </c>
      <c r="G645" s="5" t="s">
        <v>512</v>
      </c>
      <c r="H645" s="6" t="s">
        <v>5363</v>
      </c>
      <c r="I645" s="6">
        <v>1</v>
      </c>
      <c r="J645" s="5" t="s">
        <v>512</v>
      </c>
      <c r="K645" s="6">
        <v>1</v>
      </c>
      <c r="L645" s="6">
        <v>450000</v>
      </c>
      <c r="M645" s="6">
        <v>450000</v>
      </c>
      <c r="N645" s="6">
        <v>500</v>
      </c>
      <c r="O645" s="6">
        <v>500</v>
      </c>
      <c r="P645" s="6" t="s">
        <v>33</v>
      </c>
      <c r="Q645" s="6">
        <v>150</v>
      </c>
      <c r="R645" s="6">
        <v>50</v>
      </c>
      <c r="S645" s="6">
        <v>100</v>
      </c>
      <c r="T645" s="6" t="s">
        <v>33</v>
      </c>
      <c r="U645" s="55">
        <v>200</v>
      </c>
      <c r="V645" s="9">
        <v>45784</v>
      </c>
      <c r="W645" s="9">
        <v>45784</v>
      </c>
      <c r="X645" s="9">
        <v>45787</v>
      </c>
      <c r="Y645" s="9">
        <v>46151</v>
      </c>
      <c r="Z645" s="12" t="s">
        <v>2288</v>
      </c>
    </row>
    <row r="646" spans="1:26" s="2" customFormat="1" ht="47.25" customHeight="1">
      <c r="A646" s="4" t="s">
        <v>42</v>
      </c>
      <c r="B646" s="4" t="s">
        <v>29</v>
      </c>
      <c r="C646" s="5" t="s">
        <v>2289</v>
      </c>
      <c r="D646" s="5" t="s">
        <v>2290</v>
      </c>
      <c r="E646" s="5" t="s">
        <v>2290</v>
      </c>
      <c r="F646" s="5" t="s">
        <v>5176</v>
      </c>
      <c r="G646" s="5" t="s">
        <v>2291</v>
      </c>
      <c r="H646" s="6" t="s">
        <v>5552</v>
      </c>
      <c r="I646" s="6">
        <v>1</v>
      </c>
      <c r="J646" s="5" t="s">
        <v>2291</v>
      </c>
      <c r="K646" s="6">
        <v>1</v>
      </c>
      <c r="L646" s="6">
        <v>450000</v>
      </c>
      <c r="M646" s="6">
        <v>450000</v>
      </c>
      <c r="N646" s="6">
        <v>500</v>
      </c>
      <c r="O646" s="6">
        <v>500</v>
      </c>
      <c r="P646" s="6" t="s">
        <v>33</v>
      </c>
      <c r="Q646" s="6">
        <v>150</v>
      </c>
      <c r="R646" s="6">
        <v>50</v>
      </c>
      <c r="S646" s="6">
        <v>100</v>
      </c>
      <c r="T646" s="6" t="s">
        <v>33</v>
      </c>
      <c r="U646" s="55">
        <v>200</v>
      </c>
      <c r="V646" s="9">
        <v>45784</v>
      </c>
      <c r="W646" s="9">
        <v>45784</v>
      </c>
      <c r="X646" s="9">
        <v>45787</v>
      </c>
      <c r="Y646" s="9">
        <v>46151</v>
      </c>
      <c r="Z646" s="12" t="s">
        <v>2292</v>
      </c>
    </row>
    <row r="647" spans="1:26" s="2" customFormat="1" ht="47.25" customHeight="1">
      <c r="A647" s="4" t="s">
        <v>42</v>
      </c>
      <c r="B647" s="4" t="s">
        <v>29</v>
      </c>
      <c r="C647" s="5" t="s">
        <v>2293</v>
      </c>
      <c r="D647" s="5" t="s">
        <v>2290</v>
      </c>
      <c r="E647" s="5" t="s">
        <v>2290</v>
      </c>
      <c r="F647" s="5" t="s">
        <v>5176</v>
      </c>
      <c r="G647" s="5" t="s">
        <v>2291</v>
      </c>
      <c r="H647" s="6" t="s">
        <v>5552</v>
      </c>
      <c r="I647" s="6">
        <v>1</v>
      </c>
      <c r="J647" s="5" t="s">
        <v>2291</v>
      </c>
      <c r="K647" s="6">
        <v>1</v>
      </c>
      <c r="L647" s="6">
        <v>450000</v>
      </c>
      <c r="M647" s="6">
        <v>450000</v>
      </c>
      <c r="N647" s="6">
        <v>500</v>
      </c>
      <c r="O647" s="6">
        <v>500</v>
      </c>
      <c r="P647" s="6" t="s">
        <v>33</v>
      </c>
      <c r="Q647" s="6">
        <v>150</v>
      </c>
      <c r="R647" s="6">
        <v>50</v>
      </c>
      <c r="S647" s="6">
        <v>100</v>
      </c>
      <c r="T647" s="6" t="s">
        <v>33</v>
      </c>
      <c r="U647" s="55">
        <v>200</v>
      </c>
      <c r="V647" s="9">
        <v>45784</v>
      </c>
      <c r="W647" s="9">
        <v>45784</v>
      </c>
      <c r="X647" s="9">
        <v>45787</v>
      </c>
      <c r="Y647" s="9">
        <v>46151</v>
      </c>
      <c r="Z647" s="12" t="s">
        <v>2294</v>
      </c>
    </row>
    <row r="648" spans="1:26" s="2" customFormat="1" ht="47.25" customHeight="1">
      <c r="A648" s="4" t="s">
        <v>42</v>
      </c>
      <c r="B648" s="4" t="s">
        <v>29</v>
      </c>
      <c r="C648" s="5" t="s">
        <v>2295</v>
      </c>
      <c r="D648" s="5" t="s">
        <v>2236</v>
      </c>
      <c r="E648" s="5" t="s">
        <v>2236</v>
      </c>
      <c r="F648" s="5" t="s">
        <v>5032</v>
      </c>
      <c r="G648" s="5" t="s">
        <v>2237</v>
      </c>
      <c r="H648" s="6" t="s">
        <v>5300</v>
      </c>
      <c r="I648" s="6">
        <v>1</v>
      </c>
      <c r="J648" s="5" t="s">
        <v>2237</v>
      </c>
      <c r="K648" s="6">
        <v>1</v>
      </c>
      <c r="L648" s="6">
        <v>450000</v>
      </c>
      <c r="M648" s="6">
        <v>450000</v>
      </c>
      <c r="N648" s="6">
        <v>500</v>
      </c>
      <c r="O648" s="6">
        <v>500</v>
      </c>
      <c r="P648" s="6" t="s">
        <v>33</v>
      </c>
      <c r="Q648" s="6">
        <v>150</v>
      </c>
      <c r="R648" s="6">
        <v>50</v>
      </c>
      <c r="S648" s="6">
        <v>100</v>
      </c>
      <c r="T648" s="6" t="s">
        <v>33</v>
      </c>
      <c r="U648" s="55">
        <v>200</v>
      </c>
      <c r="V648" s="9">
        <v>45784</v>
      </c>
      <c r="W648" s="9">
        <v>45784</v>
      </c>
      <c r="X648" s="9">
        <v>45787</v>
      </c>
      <c r="Y648" s="9">
        <v>46151</v>
      </c>
      <c r="Z648" s="12" t="s">
        <v>2296</v>
      </c>
    </row>
    <row r="649" spans="1:26" s="2" customFormat="1" ht="47.25" customHeight="1">
      <c r="A649" s="4" t="s">
        <v>42</v>
      </c>
      <c r="B649" s="4" t="s">
        <v>29</v>
      </c>
      <c r="C649" s="5" t="s">
        <v>2297</v>
      </c>
      <c r="D649" s="5" t="s">
        <v>2298</v>
      </c>
      <c r="E649" s="5" t="s">
        <v>2298</v>
      </c>
      <c r="F649" s="5" t="s">
        <v>5095</v>
      </c>
      <c r="G649" s="5" t="s">
        <v>2299</v>
      </c>
      <c r="H649" s="6" t="s">
        <v>5494</v>
      </c>
      <c r="I649" s="6">
        <v>1</v>
      </c>
      <c r="J649" s="5" t="s">
        <v>2299</v>
      </c>
      <c r="K649" s="6">
        <v>1</v>
      </c>
      <c r="L649" s="6">
        <v>450000</v>
      </c>
      <c r="M649" s="6">
        <v>450000</v>
      </c>
      <c r="N649" s="6">
        <v>500</v>
      </c>
      <c r="O649" s="6">
        <v>500</v>
      </c>
      <c r="P649" s="6" t="s">
        <v>33</v>
      </c>
      <c r="Q649" s="6">
        <v>150</v>
      </c>
      <c r="R649" s="6">
        <v>50</v>
      </c>
      <c r="S649" s="6">
        <v>100</v>
      </c>
      <c r="T649" s="6" t="s">
        <v>33</v>
      </c>
      <c r="U649" s="55">
        <v>200</v>
      </c>
      <c r="V649" s="9">
        <v>45784</v>
      </c>
      <c r="W649" s="9">
        <v>45784</v>
      </c>
      <c r="X649" s="9">
        <v>45787</v>
      </c>
      <c r="Y649" s="9">
        <v>46151</v>
      </c>
      <c r="Z649" s="12" t="s">
        <v>2300</v>
      </c>
    </row>
    <row r="650" spans="1:26" s="2" customFormat="1" ht="47.25" customHeight="1">
      <c r="A650" s="4" t="s">
        <v>42</v>
      </c>
      <c r="B650" s="4" t="s">
        <v>29</v>
      </c>
      <c r="C650" s="5" t="s">
        <v>2301</v>
      </c>
      <c r="D650" s="5" t="s">
        <v>2302</v>
      </c>
      <c r="E650" s="5" t="s">
        <v>2302</v>
      </c>
      <c r="F650" s="5" t="s">
        <v>5164</v>
      </c>
      <c r="G650" s="5" t="s">
        <v>2303</v>
      </c>
      <c r="H650" s="6" t="s">
        <v>5599</v>
      </c>
      <c r="I650" s="6">
        <v>1</v>
      </c>
      <c r="J650" s="5" t="s">
        <v>2303</v>
      </c>
      <c r="K650" s="6">
        <v>1</v>
      </c>
      <c r="L650" s="6">
        <v>450000</v>
      </c>
      <c r="M650" s="6">
        <v>450000</v>
      </c>
      <c r="N650" s="6">
        <v>500</v>
      </c>
      <c r="O650" s="6">
        <v>500</v>
      </c>
      <c r="P650" s="6" t="s">
        <v>33</v>
      </c>
      <c r="Q650" s="6">
        <v>150</v>
      </c>
      <c r="R650" s="6">
        <v>50</v>
      </c>
      <c r="S650" s="6">
        <v>100</v>
      </c>
      <c r="T650" s="6" t="s">
        <v>33</v>
      </c>
      <c r="U650" s="55">
        <v>200</v>
      </c>
      <c r="V650" s="9">
        <v>45785</v>
      </c>
      <c r="W650" s="9">
        <v>45785</v>
      </c>
      <c r="X650" s="9">
        <v>45786</v>
      </c>
      <c r="Y650" s="9">
        <v>46150</v>
      </c>
      <c r="Z650" s="12" t="s">
        <v>2304</v>
      </c>
    </row>
    <row r="651" spans="1:26" s="2" customFormat="1" ht="47.25" customHeight="1">
      <c r="A651" s="4" t="s">
        <v>42</v>
      </c>
      <c r="B651" s="4" t="s">
        <v>29</v>
      </c>
      <c r="C651" s="5" t="s">
        <v>2305</v>
      </c>
      <c r="D651" s="5" t="s">
        <v>2290</v>
      </c>
      <c r="E651" s="5" t="s">
        <v>2290</v>
      </c>
      <c r="F651" s="5" t="s">
        <v>5176</v>
      </c>
      <c r="G651" s="5" t="s">
        <v>2291</v>
      </c>
      <c r="H651" s="6" t="s">
        <v>5552</v>
      </c>
      <c r="I651" s="6">
        <v>1</v>
      </c>
      <c r="J651" s="5" t="s">
        <v>2291</v>
      </c>
      <c r="K651" s="6">
        <v>1</v>
      </c>
      <c r="L651" s="6">
        <v>450000</v>
      </c>
      <c r="M651" s="6">
        <v>450000</v>
      </c>
      <c r="N651" s="6">
        <v>500</v>
      </c>
      <c r="O651" s="6">
        <v>500</v>
      </c>
      <c r="P651" s="6" t="s">
        <v>33</v>
      </c>
      <c r="Q651" s="6">
        <v>150</v>
      </c>
      <c r="R651" s="6">
        <v>50</v>
      </c>
      <c r="S651" s="6">
        <v>100</v>
      </c>
      <c r="T651" s="6" t="s">
        <v>33</v>
      </c>
      <c r="U651" s="55">
        <v>200</v>
      </c>
      <c r="V651" s="9">
        <v>45785</v>
      </c>
      <c r="W651" s="9">
        <v>45785</v>
      </c>
      <c r="X651" s="9">
        <v>45787</v>
      </c>
      <c r="Y651" s="9">
        <v>46151</v>
      </c>
      <c r="Z651" s="12" t="s">
        <v>2306</v>
      </c>
    </row>
    <row r="652" spans="1:26" s="2" customFormat="1" ht="47.25" customHeight="1">
      <c r="A652" s="4" t="s">
        <v>35</v>
      </c>
      <c r="B652" s="4" t="s">
        <v>29</v>
      </c>
      <c r="C652" s="5" t="s">
        <v>2307</v>
      </c>
      <c r="D652" s="5" t="s">
        <v>2308</v>
      </c>
      <c r="E652" s="5" t="s">
        <v>2308</v>
      </c>
      <c r="F652" s="5" t="s">
        <v>5057</v>
      </c>
      <c r="G652" s="5" t="s">
        <v>2309</v>
      </c>
      <c r="H652" s="6" t="s">
        <v>5600</v>
      </c>
      <c r="I652" s="6">
        <v>1</v>
      </c>
      <c r="J652" s="5" t="s">
        <v>2309</v>
      </c>
      <c r="K652" s="6">
        <v>1</v>
      </c>
      <c r="L652" s="6">
        <v>400000</v>
      </c>
      <c r="M652" s="6">
        <v>400000</v>
      </c>
      <c r="N652" s="6">
        <v>400</v>
      </c>
      <c r="O652" s="6">
        <v>400</v>
      </c>
      <c r="P652" s="6" t="s">
        <v>33</v>
      </c>
      <c r="Q652" s="6">
        <v>120</v>
      </c>
      <c r="R652" s="6">
        <v>40</v>
      </c>
      <c r="S652" s="6">
        <v>80</v>
      </c>
      <c r="T652" s="6" t="s">
        <v>33</v>
      </c>
      <c r="U652" s="55">
        <v>160</v>
      </c>
      <c r="V652" s="9">
        <v>45785</v>
      </c>
      <c r="W652" s="9">
        <v>45785</v>
      </c>
      <c r="X652" s="9">
        <v>45787</v>
      </c>
      <c r="Y652" s="9">
        <v>46151</v>
      </c>
      <c r="Z652" s="12" t="s">
        <v>1324</v>
      </c>
    </row>
    <row r="653" spans="1:26" s="2" customFormat="1" ht="47.25" customHeight="1">
      <c r="A653" s="4" t="s">
        <v>35</v>
      </c>
      <c r="B653" s="4" t="s">
        <v>29</v>
      </c>
      <c r="C653" s="5" t="s">
        <v>2310</v>
      </c>
      <c r="D653" s="5" t="s">
        <v>2311</v>
      </c>
      <c r="E653" s="5" t="s">
        <v>2311</v>
      </c>
      <c r="F653" s="5" t="s">
        <v>5017</v>
      </c>
      <c r="G653" s="5" t="s">
        <v>2312</v>
      </c>
      <c r="H653" s="6" t="s">
        <v>5600</v>
      </c>
      <c r="I653" s="6">
        <v>1</v>
      </c>
      <c r="J653" s="5" t="s">
        <v>2312</v>
      </c>
      <c r="K653" s="6">
        <v>1</v>
      </c>
      <c r="L653" s="6">
        <v>400000</v>
      </c>
      <c r="M653" s="6">
        <v>400000</v>
      </c>
      <c r="N653" s="6">
        <v>400</v>
      </c>
      <c r="O653" s="6">
        <v>400</v>
      </c>
      <c r="P653" s="6" t="s">
        <v>33</v>
      </c>
      <c r="Q653" s="6">
        <v>120</v>
      </c>
      <c r="R653" s="6">
        <v>40</v>
      </c>
      <c r="S653" s="6">
        <v>80</v>
      </c>
      <c r="T653" s="6" t="s">
        <v>33</v>
      </c>
      <c r="U653" s="55">
        <v>160</v>
      </c>
      <c r="V653" s="9">
        <v>45785</v>
      </c>
      <c r="W653" s="9">
        <v>45785</v>
      </c>
      <c r="X653" s="9">
        <v>45787</v>
      </c>
      <c r="Y653" s="9">
        <v>46151</v>
      </c>
      <c r="Z653" s="12" t="s">
        <v>2313</v>
      </c>
    </row>
    <row r="654" spans="1:26" s="2" customFormat="1" ht="47.25" customHeight="1">
      <c r="A654" s="4" t="s">
        <v>35</v>
      </c>
      <c r="B654" s="4" t="s">
        <v>29</v>
      </c>
      <c r="C654" s="5" t="s">
        <v>2314</v>
      </c>
      <c r="D654" s="5" t="s">
        <v>2315</v>
      </c>
      <c r="E654" s="5" t="s">
        <v>2315</v>
      </c>
      <c r="F654" s="5" t="s">
        <v>5043</v>
      </c>
      <c r="G654" s="5" t="s">
        <v>2316</v>
      </c>
      <c r="H654" s="6" t="s">
        <v>5408</v>
      </c>
      <c r="I654" s="6">
        <v>1</v>
      </c>
      <c r="J654" s="5" t="s">
        <v>2316</v>
      </c>
      <c r="K654" s="6">
        <v>1</v>
      </c>
      <c r="L654" s="6">
        <v>400000</v>
      </c>
      <c r="M654" s="6">
        <v>400000</v>
      </c>
      <c r="N654" s="6">
        <v>400</v>
      </c>
      <c r="O654" s="6">
        <v>400</v>
      </c>
      <c r="P654" s="6" t="s">
        <v>33</v>
      </c>
      <c r="Q654" s="6">
        <v>120</v>
      </c>
      <c r="R654" s="6">
        <v>40</v>
      </c>
      <c r="S654" s="6">
        <v>80</v>
      </c>
      <c r="T654" s="6" t="s">
        <v>33</v>
      </c>
      <c r="U654" s="55">
        <v>160</v>
      </c>
      <c r="V654" s="9">
        <v>45785</v>
      </c>
      <c r="W654" s="9">
        <v>45785</v>
      </c>
      <c r="X654" s="9">
        <v>45787</v>
      </c>
      <c r="Y654" s="9">
        <v>46151</v>
      </c>
      <c r="Z654" s="12" t="s">
        <v>2317</v>
      </c>
    </row>
    <row r="655" spans="1:26" s="2" customFormat="1" ht="47.25" customHeight="1">
      <c r="A655" s="4" t="s">
        <v>35</v>
      </c>
      <c r="B655" s="4" t="s">
        <v>29</v>
      </c>
      <c r="C655" s="5" t="s">
        <v>2318</v>
      </c>
      <c r="D655" s="5" t="s">
        <v>2319</v>
      </c>
      <c r="E655" s="5" t="s">
        <v>2319</v>
      </c>
      <c r="F655" s="5" t="s">
        <v>5091</v>
      </c>
      <c r="G655" s="5" t="s">
        <v>2320</v>
      </c>
      <c r="H655" s="6" t="s">
        <v>5601</v>
      </c>
      <c r="I655" s="6">
        <v>1</v>
      </c>
      <c r="J655" s="5" t="s">
        <v>2320</v>
      </c>
      <c r="K655" s="6">
        <v>1</v>
      </c>
      <c r="L655" s="6">
        <v>400000</v>
      </c>
      <c r="M655" s="6">
        <v>400000</v>
      </c>
      <c r="N655" s="6">
        <v>400</v>
      </c>
      <c r="O655" s="6">
        <v>400</v>
      </c>
      <c r="P655" s="6" t="s">
        <v>33</v>
      </c>
      <c r="Q655" s="6">
        <v>120</v>
      </c>
      <c r="R655" s="6">
        <v>40</v>
      </c>
      <c r="S655" s="6">
        <v>80</v>
      </c>
      <c r="T655" s="6" t="s">
        <v>33</v>
      </c>
      <c r="U655" s="55">
        <v>160</v>
      </c>
      <c r="V655" s="9">
        <v>45785</v>
      </c>
      <c r="W655" s="9">
        <v>45785</v>
      </c>
      <c r="X655" s="9">
        <v>45787</v>
      </c>
      <c r="Y655" s="9">
        <v>46151</v>
      </c>
      <c r="Z655" s="12" t="s">
        <v>2321</v>
      </c>
    </row>
    <row r="656" spans="1:26" s="2" customFormat="1" ht="47.25" customHeight="1">
      <c r="A656" s="4" t="s">
        <v>42</v>
      </c>
      <c r="B656" s="4" t="s">
        <v>29</v>
      </c>
      <c r="C656" s="5" t="s">
        <v>2322</v>
      </c>
      <c r="D656" s="5" t="s">
        <v>2323</v>
      </c>
      <c r="E656" s="5" t="s">
        <v>2323</v>
      </c>
      <c r="F656" s="5" t="s">
        <v>5022</v>
      </c>
      <c r="G656" s="5" t="s">
        <v>2324</v>
      </c>
      <c r="H656" s="6" t="s">
        <v>5299</v>
      </c>
      <c r="I656" s="6">
        <v>1</v>
      </c>
      <c r="J656" s="5" t="s">
        <v>2324</v>
      </c>
      <c r="K656" s="6">
        <v>1</v>
      </c>
      <c r="L656" s="6">
        <v>450000</v>
      </c>
      <c r="M656" s="6">
        <v>450000</v>
      </c>
      <c r="N656" s="6">
        <v>500</v>
      </c>
      <c r="O656" s="6">
        <v>500</v>
      </c>
      <c r="P656" s="6" t="s">
        <v>33</v>
      </c>
      <c r="Q656" s="6">
        <v>150</v>
      </c>
      <c r="R656" s="6">
        <v>50</v>
      </c>
      <c r="S656" s="6">
        <v>100</v>
      </c>
      <c r="T656" s="6" t="s">
        <v>33</v>
      </c>
      <c r="U656" s="55">
        <v>200</v>
      </c>
      <c r="V656" s="9">
        <v>45785</v>
      </c>
      <c r="W656" s="9">
        <v>45785</v>
      </c>
      <c r="X656" s="9">
        <v>45787</v>
      </c>
      <c r="Y656" s="9">
        <v>46151</v>
      </c>
      <c r="Z656" s="12" t="s">
        <v>2325</v>
      </c>
    </row>
    <row r="657" spans="1:26" s="2" customFormat="1" ht="47.25" customHeight="1">
      <c r="A657" s="4" t="s">
        <v>42</v>
      </c>
      <c r="B657" s="4" t="s">
        <v>29</v>
      </c>
      <c r="C657" s="5" t="s">
        <v>2326</v>
      </c>
      <c r="D657" s="5" t="s">
        <v>2327</v>
      </c>
      <c r="E657" s="5" t="s">
        <v>2327</v>
      </c>
      <c r="F657" s="5" t="s">
        <v>5053</v>
      </c>
      <c r="G657" s="5" t="s">
        <v>2328</v>
      </c>
      <c r="H657" s="6" t="s">
        <v>5318</v>
      </c>
      <c r="I657" s="6">
        <v>1</v>
      </c>
      <c r="J657" s="5" t="s">
        <v>2328</v>
      </c>
      <c r="K657" s="6">
        <v>1</v>
      </c>
      <c r="L657" s="6">
        <v>450000</v>
      </c>
      <c r="M657" s="6">
        <v>450000</v>
      </c>
      <c r="N657" s="6">
        <v>500</v>
      </c>
      <c r="O657" s="6">
        <v>500</v>
      </c>
      <c r="P657" s="6" t="s">
        <v>33</v>
      </c>
      <c r="Q657" s="6">
        <v>150</v>
      </c>
      <c r="R657" s="6">
        <v>50</v>
      </c>
      <c r="S657" s="6">
        <v>100</v>
      </c>
      <c r="T657" s="6" t="s">
        <v>33</v>
      </c>
      <c r="U657" s="55">
        <v>200</v>
      </c>
      <c r="V657" s="9">
        <v>45785</v>
      </c>
      <c r="W657" s="9">
        <v>45785</v>
      </c>
      <c r="X657" s="9">
        <v>45787</v>
      </c>
      <c r="Y657" s="9">
        <v>46151</v>
      </c>
      <c r="Z657" s="12" t="s">
        <v>2329</v>
      </c>
    </row>
    <row r="658" spans="1:26" s="2" customFormat="1" ht="47.25" customHeight="1">
      <c r="A658" s="4" t="s">
        <v>42</v>
      </c>
      <c r="B658" s="4" t="s">
        <v>29</v>
      </c>
      <c r="C658" s="5" t="s">
        <v>2330</v>
      </c>
      <c r="D658" s="5" t="s">
        <v>2331</v>
      </c>
      <c r="E658" s="5" t="s">
        <v>2331</v>
      </c>
      <c r="F658" s="5" t="s">
        <v>5030</v>
      </c>
      <c r="G658" s="5" t="s">
        <v>2332</v>
      </c>
      <c r="H658" s="6" t="s">
        <v>5317</v>
      </c>
      <c r="I658" s="6">
        <v>1</v>
      </c>
      <c r="J658" s="5" t="s">
        <v>2332</v>
      </c>
      <c r="K658" s="6">
        <v>1</v>
      </c>
      <c r="L658" s="6">
        <v>450000</v>
      </c>
      <c r="M658" s="6">
        <v>450000</v>
      </c>
      <c r="N658" s="6">
        <v>500</v>
      </c>
      <c r="O658" s="6">
        <v>500</v>
      </c>
      <c r="P658" s="6" t="s">
        <v>33</v>
      </c>
      <c r="Q658" s="6">
        <v>150</v>
      </c>
      <c r="R658" s="6">
        <v>50</v>
      </c>
      <c r="S658" s="6">
        <v>100</v>
      </c>
      <c r="T658" s="6" t="s">
        <v>33</v>
      </c>
      <c r="U658" s="55">
        <v>200</v>
      </c>
      <c r="V658" s="9">
        <v>45785</v>
      </c>
      <c r="W658" s="9">
        <v>45785</v>
      </c>
      <c r="X658" s="9">
        <v>45787</v>
      </c>
      <c r="Y658" s="9">
        <v>46151</v>
      </c>
      <c r="Z658" s="12" t="s">
        <v>2333</v>
      </c>
    </row>
    <row r="659" spans="1:26" s="2" customFormat="1" ht="47.25" customHeight="1">
      <c r="A659" s="4" t="s">
        <v>42</v>
      </c>
      <c r="B659" s="4" t="s">
        <v>29</v>
      </c>
      <c r="C659" s="5" t="s">
        <v>2334</v>
      </c>
      <c r="D659" s="5" t="s">
        <v>2335</v>
      </c>
      <c r="E659" s="5" t="s">
        <v>2335</v>
      </c>
      <c r="F659" s="5" t="s">
        <v>5071</v>
      </c>
      <c r="G659" s="5" t="s">
        <v>2336</v>
      </c>
      <c r="H659" s="6" t="s">
        <v>5326</v>
      </c>
      <c r="I659" s="6">
        <v>1</v>
      </c>
      <c r="J659" s="5" t="s">
        <v>2336</v>
      </c>
      <c r="K659" s="6">
        <v>1</v>
      </c>
      <c r="L659" s="6">
        <v>450000</v>
      </c>
      <c r="M659" s="6">
        <v>450000</v>
      </c>
      <c r="N659" s="6">
        <v>500</v>
      </c>
      <c r="O659" s="6">
        <v>500</v>
      </c>
      <c r="P659" s="6" t="s">
        <v>33</v>
      </c>
      <c r="Q659" s="6">
        <v>150</v>
      </c>
      <c r="R659" s="6">
        <v>50</v>
      </c>
      <c r="S659" s="6">
        <v>100</v>
      </c>
      <c r="T659" s="6" t="s">
        <v>33</v>
      </c>
      <c r="U659" s="55">
        <v>200</v>
      </c>
      <c r="V659" s="9">
        <v>45785</v>
      </c>
      <c r="W659" s="9">
        <v>45785</v>
      </c>
      <c r="X659" s="9">
        <v>45787</v>
      </c>
      <c r="Y659" s="9">
        <v>46151</v>
      </c>
      <c r="Z659" s="12" t="s">
        <v>2337</v>
      </c>
    </row>
    <row r="660" spans="1:26" s="2" customFormat="1" ht="47.25" customHeight="1">
      <c r="A660" s="4" t="s">
        <v>42</v>
      </c>
      <c r="B660" s="4" t="s">
        <v>29</v>
      </c>
      <c r="C660" s="5" t="s">
        <v>2338</v>
      </c>
      <c r="D660" s="5" t="s">
        <v>2339</v>
      </c>
      <c r="E660" s="5" t="s">
        <v>2339</v>
      </c>
      <c r="F660" s="5" t="s">
        <v>5048</v>
      </c>
      <c r="G660" s="5" t="s">
        <v>2340</v>
      </c>
      <c r="H660" s="6" t="s">
        <v>5317</v>
      </c>
      <c r="I660" s="6">
        <v>1</v>
      </c>
      <c r="J660" s="5" t="s">
        <v>2340</v>
      </c>
      <c r="K660" s="6">
        <v>1</v>
      </c>
      <c r="L660" s="6">
        <v>450000</v>
      </c>
      <c r="M660" s="6">
        <v>450000</v>
      </c>
      <c r="N660" s="6">
        <v>500</v>
      </c>
      <c r="O660" s="6">
        <v>500</v>
      </c>
      <c r="P660" s="6" t="s">
        <v>33</v>
      </c>
      <c r="Q660" s="6">
        <v>150</v>
      </c>
      <c r="R660" s="6">
        <v>50</v>
      </c>
      <c r="S660" s="6">
        <v>100</v>
      </c>
      <c r="T660" s="6" t="s">
        <v>33</v>
      </c>
      <c r="U660" s="55">
        <v>200</v>
      </c>
      <c r="V660" s="9">
        <v>45785</v>
      </c>
      <c r="W660" s="9">
        <v>45785</v>
      </c>
      <c r="X660" s="9">
        <v>45787</v>
      </c>
      <c r="Y660" s="9">
        <v>46151</v>
      </c>
      <c r="Z660" s="12" t="s">
        <v>2341</v>
      </c>
    </row>
    <row r="661" spans="1:26" s="2" customFormat="1" ht="47.25" customHeight="1">
      <c r="A661" s="4" t="s">
        <v>42</v>
      </c>
      <c r="B661" s="4" t="s">
        <v>29</v>
      </c>
      <c r="C661" s="5" t="s">
        <v>2342</v>
      </c>
      <c r="D661" s="5" t="s">
        <v>2339</v>
      </c>
      <c r="E661" s="5" t="s">
        <v>2339</v>
      </c>
      <c r="F661" s="5" t="s">
        <v>5048</v>
      </c>
      <c r="G661" s="5" t="s">
        <v>2340</v>
      </c>
      <c r="H661" s="6" t="s">
        <v>5317</v>
      </c>
      <c r="I661" s="6">
        <v>1</v>
      </c>
      <c r="J661" s="5" t="s">
        <v>2340</v>
      </c>
      <c r="K661" s="6">
        <v>1</v>
      </c>
      <c r="L661" s="6">
        <v>450000</v>
      </c>
      <c r="M661" s="6">
        <v>450000</v>
      </c>
      <c r="N661" s="6">
        <v>500</v>
      </c>
      <c r="O661" s="6">
        <v>500</v>
      </c>
      <c r="P661" s="6" t="s">
        <v>33</v>
      </c>
      <c r="Q661" s="6">
        <v>150</v>
      </c>
      <c r="R661" s="6">
        <v>50</v>
      </c>
      <c r="S661" s="6">
        <v>100</v>
      </c>
      <c r="T661" s="6" t="s">
        <v>33</v>
      </c>
      <c r="U661" s="55">
        <v>200</v>
      </c>
      <c r="V661" s="9">
        <v>45785</v>
      </c>
      <c r="W661" s="9">
        <v>45785</v>
      </c>
      <c r="X661" s="9">
        <v>45787</v>
      </c>
      <c r="Y661" s="9">
        <v>46151</v>
      </c>
      <c r="Z661" s="12" t="s">
        <v>2343</v>
      </c>
    </row>
    <row r="662" spans="1:26" s="2" customFormat="1" ht="47.25" customHeight="1">
      <c r="A662" s="4" t="s">
        <v>42</v>
      </c>
      <c r="B662" s="4" t="s">
        <v>29</v>
      </c>
      <c r="C662" s="5" t="s">
        <v>2344</v>
      </c>
      <c r="D662" s="5" t="s">
        <v>1521</v>
      </c>
      <c r="E662" s="5" t="s">
        <v>1521</v>
      </c>
      <c r="F662" s="5" t="s">
        <v>5018</v>
      </c>
      <c r="G662" s="5" t="s">
        <v>1522</v>
      </c>
      <c r="H662" s="6" t="s">
        <v>5521</v>
      </c>
      <c r="I662" s="6">
        <v>1</v>
      </c>
      <c r="J662" s="5" t="s">
        <v>1522</v>
      </c>
      <c r="K662" s="6">
        <v>1</v>
      </c>
      <c r="L662" s="6">
        <v>450000</v>
      </c>
      <c r="M662" s="6">
        <v>450000</v>
      </c>
      <c r="N662" s="6">
        <v>500</v>
      </c>
      <c r="O662" s="6">
        <v>500</v>
      </c>
      <c r="P662" s="6" t="s">
        <v>33</v>
      </c>
      <c r="Q662" s="6">
        <v>150</v>
      </c>
      <c r="R662" s="6">
        <v>50</v>
      </c>
      <c r="S662" s="6">
        <v>100</v>
      </c>
      <c r="T662" s="6" t="s">
        <v>33</v>
      </c>
      <c r="U662" s="55">
        <v>200</v>
      </c>
      <c r="V662" s="9">
        <v>45785</v>
      </c>
      <c r="W662" s="9">
        <v>45785</v>
      </c>
      <c r="X662" s="9">
        <v>45787</v>
      </c>
      <c r="Y662" s="9">
        <v>46151</v>
      </c>
      <c r="Z662" s="12" t="s">
        <v>2345</v>
      </c>
    </row>
    <row r="663" spans="1:26" s="2" customFormat="1" ht="47.25" customHeight="1">
      <c r="A663" s="4" t="s">
        <v>42</v>
      </c>
      <c r="B663" s="4" t="s">
        <v>29</v>
      </c>
      <c r="C663" s="5" t="s">
        <v>2346</v>
      </c>
      <c r="D663" s="5" t="s">
        <v>1503</v>
      </c>
      <c r="E663" s="5" t="s">
        <v>1503</v>
      </c>
      <c r="F663" s="5" t="s">
        <v>5012</v>
      </c>
      <c r="G663" s="5" t="s">
        <v>1504</v>
      </c>
      <c r="H663" s="6" t="s">
        <v>5294</v>
      </c>
      <c r="I663" s="6">
        <v>1</v>
      </c>
      <c r="J663" s="5" t="s">
        <v>1504</v>
      </c>
      <c r="K663" s="6">
        <v>1</v>
      </c>
      <c r="L663" s="6">
        <v>450000</v>
      </c>
      <c r="M663" s="6">
        <v>450000</v>
      </c>
      <c r="N663" s="6">
        <v>500</v>
      </c>
      <c r="O663" s="6">
        <v>500</v>
      </c>
      <c r="P663" s="6" t="s">
        <v>33</v>
      </c>
      <c r="Q663" s="6">
        <v>150</v>
      </c>
      <c r="R663" s="6">
        <v>50</v>
      </c>
      <c r="S663" s="6">
        <v>100</v>
      </c>
      <c r="T663" s="6" t="s">
        <v>33</v>
      </c>
      <c r="U663" s="55">
        <v>200</v>
      </c>
      <c r="V663" s="9">
        <v>45785</v>
      </c>
      <c r="W663" s="9">
        <v>45785</v>
      </c>
      <c r="X663" s="9">
        <v>45787</v>
      </c>
      <c r="Y663" s="9">
        <v>46151</v>
      </c>
      <c r="Z663" s="12" t="s">
        <v>2347</v>
      </c>
    </row>
    <row r="664" spans="1:26" s="2" customFormat="1" ht="47.25" customHeight="1">
      <c r="A664" s="4" t="s">
        <v>42</v>
      </c>
      <c r="B664" s="4" t="s">
        <v>29</v>
      </c>
      <c r="C664" s="5" t="s">
        <v>2348</v>
      </c>
      <c r="D664" s="5" t="s">
        <v>2349</v>
      </c>
      <c r="E664" s="5" t="s">
        <v>2349</v>
      </c>
      <c r="F664" s="5" t="s">
        <v>5147</v>
      </c>
      <c r="G664" s="5" t="s">
        <v>2350</v>
      </c>
      <c r="H664" s="6" t="s">
        <v>5581</v>
      </c>
      <c r="I664" s="6">
        <v>1</v>
      </c>
      <c r="J664" s="5" t="s">
        <v>2350</v>
      </c>
      <c r="K664" s="6">
        <v>1</v>
      </c>
      <c r="L664" s="6">
        <v>450000</v>
      </c>
      <c r="M664" s="6">
        <v>450000</v>
      </c>
      <c r="N664" s="6">
        <v>500</v>
      </c>
      <c r="O664" s="6">
        <v>500</v>
      </c>
      <c r="P664" s="6" t="s">
        <v>33</v>
      </c>
      <c r="Q664" s="6">
        <v>150</v>
      </c>
      <c r="R664" s="6">
        <v>50</v>
      </c>
      <c r="S664" s="6">
        <v>100</v>
      </c>
      <c r="T664" s="6" t="s">
        <v>33</v>
      </c>
      <c r="U664" s="55">
        <v>200</v>
      </c>
      <c r="V664" s="9">
        <v>45785</v>
      </c>
      <c r="W664" s="9">
        <v>45785</v>
      </c>
      <c r="X664" s="9">
        <v>45787</v>
      </c>
      <c r="Y664" s="9">
        <v>46151</v>
      </c>
      <c r="Z664" s="12" t="s">
        <v>2351</v>
      </c>
    </row>
    <row r="665" spans="1:26" s="2" customFormat="1" ht="47.25" customHeight="1">
      <c r="A665" s="4" t="s">
        <v>42</v>
      </c>
      <c r="B665" s="4" t="s">
        <v>29</v>
      </c>
      <c r="C665" s="5" t="s">
        <v>2352</v>
      </c>
      <c r="D665" s="5" t="s">
        <v>1743</v>
      </c>
      <c r="E665" s="5" t="s">
        <v>1743</v>
      </c>
      <c r="F665" s="5" t="s">
        <v>5006</v>
      </c>
      <c r="G665" s="5" t="s">
        <v>1744</v>
      </c>
      <c r="H665" s="6" t="s">
        <v>5378</v>
      </c>
      <c r="I665" s="6">
        <v>1</v>
      </c>
      <c r="J665" s="5" t="s">
        <v>1744</v>
      </c>
      <c r="K665" s="6">
        <v>1</v>
      </c>
      <c r="L665" s="6">
        <v>450000</v>
      </c>
      <c r="M665" s="6">
        <v>450000</v>
      </c>
      <c r="N665" s="6">
        <v>500</v>
      </c>
      <c r="O665" s="6">
        <v>500</v>
      </c>
      <c r="P665" s="6" t="s">
        <v>33</v>
      </c>
      <c r="Q665" s="6">
        <v>150</v>
      </c>
      <c r="R665" s="6">
        <v>50</v>
      </c>
      <c r="S665" s="6">
        <v>100</v>
      </c>
      <c r="T665" s="6" t="s">
        <v>33</v>
      </c>
      <c r="U665" s="55">
        <v>200</v>
      </c>
      <c r="V665" s="9">
        <v>45785</v>
      </c>
      <c r="W665" s="9">
        <v>45785</v>
      </c>
      <c r="X665" s="9">
        <v>45787</v>
      </c>
      <c r="Y665" s="9">
        <v>46151</v>
      </c>
      <c r="Z665" s="12" t="s">
        <v>2353</v>
      </c>
    </row>
    <row r="666" spans="1:26" s="2" customFormat="1" ht="47.25" customHeight="1">
      <c r="A666" s="4" t="s">
        <v>42</v>
      </c>
      <c r="B666" s="4" t="s">
        <v>29</v>
      </c>
      <c r="C666" s="5" t="s">
        <v>2354</v>
      </c>
      <c r="D666" s="5" t="s">
        <v>2355</v>
      </c>
      <c r="E666" s="5" t="s">
        <v>2355</v>
      </c>
      <c r="F666" s="5" t="s">
        <v>5177</v>
      </c>
      <c r="G666" s="5" t="s">
        <v>2356</v>
      </c>
      <c r="H666" s="6" t="s">
        <v>5490</v>
      </c>
      <c r="I666" s="6">
        <v>1</v>
      </c>
      <c r="J666" s="5" t="s">
        <v>2356</v>
      </c>
      <c r="K666" s="6">
        <v>1</v>
      </c>
      <c r="L666" s="6">
        <v>450000</v>
      </c>
      <c r="M666" s="6">
        <v>450000</v>
      </c>
      <c r="N666" s="6">
        <v>500</v>
      </c>
      <c r="O666" s="6">
        <v>500</v>
      </c>
      <c r="P666" s="6" t="s">
        <v>33</v>
      </c>
      <c r="Q666" s="6">
        <v>150</v>
      </c>
      <c r="R666" s="6">
        <v>50</v>
      </c>
      <c r="S666" s="6">
        <v>100</v>
      </c>
      <c r="T666" s="6" t="s">
        <v>33</v>
      </c>
      <c r="U666" s="55">
        <v>200</v>
      </c>
      <c r="V666" s="9">
        <v>45785</v>
      </c>
      <c r="W666" s="9">
        <v>45785</v>
      </c>
      <c r="X666" s="9">
        <v>45787</v>
      </c>
      <c r="Y666" s="9">
        <v>46151</v>
      </c>
      <c r="Z666" s="12" t="s">
        <v>2357</v>
      </c>
    </row>
    <row r="667" spans="1:26" s="2" customFormat="1" ht="47.25" customHeight="1">
      <c r="A667" s="4" t="s">
        <v>42</v>
      </c>
      <c r="B667" s="4" t="s">
        <v>29</v>
      </c>
      <c r="C667" s="5" t="s">
        <v>2358</v>
      </c>
      <c r="D667" s="5" t="s">
        <v>2359</v>
      </c>
      <c r="E667" s="5" t="s">
        <v>2359</v>
      </c>
      <c r="F667" s="5" t="s">
        <v>5178</v>
      </c>
      <c r="G667" s="5" t="s">
        <v>2360</v>
      </c>
      <c r="H667" s="6" t="s">
        <v>5602</v>
      </c>
      <c r="I667" s="6">
        <v>1</v>
      </c>
      <c r="J667" s="5" t="s">
        <v>2360</v>
      </c>
      <c r="K667" s="6">
        <v>1</v>
      </c>
      <c r="L667" s="6">
        <v>450000</v>
      </c>
      <c r="M667" s="6">
        <v>450000</v>
      </c>
      <c r="N667" s="6">
        <v>500</v>
      </c>
      <c r="O667" s="6">
        <v>500</v>
      </c>
      <c r="P667" s="6" t="s">
        <v>33</v>
      </c>
      <c r="Q667" s="6">
        <v>150</v>
      </c>
      <c r="R667" s="6">
        <v>50</v>
      </c>
      <c r="S667" s="6">
        <v>100</v>
      </c>
      <c r="T667" s="6" t="s">
        <v>33</v>
      </c>
      <c r="U667" s="55">
        <v>200</v>
      </c>
      <c r="V667" s="9">
        <v>45785</v>
      </c>
      <c r="W667" s="9">
        <v>45785</v>
      </c>
      <c r="X667" s="9">
        <v>45787</v>
      </c>
      <c r="Y667" s="9">
        <v>46151</v>
      </c>
      <c r="Z667" s="12" t="s">
        <v>2361</v>
      </c>
    </row>
    <row r="668" spans="1:26" s="2" customFormat="1" ht="47.25" customHeight="1">
      <c r="A668" s="4" t="s">
        <v>28</v>
      </c>
      <c r="B668" s="4" t="s">
        <v>29</v>
      </c>
      <c r="C668" s="5" t="s">
        <v>2362</v>
      </c>
      <c r="D668" s="5" t="s">
        <v>2363</v>
      </c>
      <c r="E668" s="5" t="s">
        <v>2363</v>
      </c>
      <c r="F668" s="5" t="s">
        <v>5179</v>
      </c>
      <c r="G668" s="5" t="s">
        <v>2364</v>
      </c>
      <c r="H668" s="6" t="s">
        <v>5603</v>
      </c>
      <c r="I668" s="6">
        <v>1</v>
      </c>
      <c r="J668" s="5" t="s">
        <v>2364</v>
      </c>
      <c r="K668" s="6">
        <v>1</v>
      </c>
      <c r="L668" s="6">
        <v>450000</v>
      </c>
      <c r="M668" s="6">
        <v>450000</v>
      </c>
      <c r="N668" s="6">
        <v>500</v>
      </c>
      <c r="O668" s="6">
        <v>500</v>
      </c>
      <c r="P668" s="6" t="s">
        <v>33</v>
      </c>
      <c r="Q668" s="6">
        <v>150</v>
      </c>
      <c r="R668" s="6">
        <v>50</v>
      </c>
      <c r="S668" s="6">
        <v>100</v>
      </c>
      <c r="T668" s="6" t="s">
        <v>33</v>
      </c>
      <c r="U668" s="55">
        <v>200</v>
      </c>
      <c r="V668" s="9">
        <v>45786</v>
      </c>
      <c r="W668" s="9">
        <v>45786</v>
      </c>
      <c r="X668" s="9">
        <v>45788</v>
      </c>
      <c r="Y668" s="9">
        <v>46152</v>
      </c>
      <c r="Z668" s="12" t="s">
        <v>2365</v>
      </c>
    </row>
    <row r="669" spans="1:26" s="2" customFormat="1" ht="47.25" customHeight="1">
      <c r="A669" s="4" t="s">
        <v>28</v>
      </c>
      <c r="B669" s="4" t="s">
        <v>29</v>
      </c>
      <c r="C669" s="5" t="s">
        <v>2366</v>
      </c>
      <c r="D669" s="5" t="s">
        <v>2367</v>
      </c>
      <c r="E669" s="5" t="s">
        <v>2367</v>
      </c>
      <c r="F669" s="5" t="s">
        <v>5022</v>
      </c>
      <c r="G669" s="5" t="s">
        <v>2368</v>
      </c>
      <c r="H669" s="6" t="s">
        <v>5431</v>
      </c>
      <c r="I669" s="6">
        <v>1</v>
      </c>
      <c r="J669" s="5" t="s">
        <v>2368</v>
      </c>
      <c r="K669" s="6">
        <v>1</v>
      </c>
      <c r="L669" s="6">
        <v>450000</v>
      </c>
      <c r="M669" s="6">
        <v>450000</v>
      </c>
      <c r="N669" s="6">
        <v>500</v>
      </c>
      <c r="O669" s="6">
        <v>500</v>
      </c>
      <c r="P669" s="6" t="s">
        <v>33</v>
      </c>
      <c r="Q669" s="6">
        <v>150</v>
      </c>
      <c r="R669" s="6">
        <v>50</v>
      </c>
      <c r="S669" s="6">
        <v>100</v>
      </c>
      <c r="T669" s="6" t="s">
        <v>33</v>
      </c>
      <c r="U669" s="55">
        <v>200</v>
      </c>
      <c r="V669" s="9">
        <v>45786</v>
      </c>
      <c r="W669" s="9">
        <v>45786</v>
      </c>
      <c r="X669" s="9">
        <v>45788</v>
      </c>
      <c r="Y669" s="9">
        <v>46152</v>
      </c>
      <c r="Z669" s="12" t="s">
        <v>2369</v>
      </c>
    </row>
    <row r="670" spans="1:26" s="2" customFormat="1" ht="47.25" customHeight="1">
      <c r="A670" s="4" t="s">
        <v>28</v>
      </c>
      <c r="B670" s="4" t="s">
        <v>29</v>
      </c>
      <c r="C670" s="5" t="s">
        <v>2370</v>
      </c>
      <c r="D670" s="5" t="s">
        <v>2371</v>
      </c>
      <c r="E670" s="5" t="s">
        <v>2371</v>
      </c>
      <c r="F670" s="5" t="s">
        <v>5091</v>
      </c>
      <c r="G670" s="5" t="s">
        <v>2372</v>
      </c>
      <c r="H670" s="6" t="s">
        <v>5339</v>
      </c>
      <c r="I670" s="6">
        <v>1</v>
      </c>
      <c r="J670" s="5" t="s">
        <v>2372</v>
      </c>
      <c r="K670" s="6">
        <v>1</v>
      </c>
      <c r="L670" s="6">
        <v>450000</v>
      </c>
      <c r="M670" s="6">
        <v>450000</v>
      </c>
      <c r="N670" s="6">
        <v>500</v>
      </c>
      <c r="O670" s="6">
        <v>500</v>
      </c>
      <c r="P670" s="6" t="s">
        <v>33</v>
      </c>
      <c r="Q670" s="6">
        <v>150</v>
      </c>
      <c r="R670" s="6">
        <v>50</v>
      </c>
      <c r="S670" s="6">
        <v>100</v>
      </c>
      <c r="T670" s="6" t="s">
        <v>33</v>
      </c>
      <c r="U670" s="55">
        <v>200</v>
      </c>
      <c r="V670" s="9">
        <v>45786</v>
      </c>
      <c r="W670" s="9">
        <v>45786</v>
      </c>
      <c r="X670" s="9">
        <v>45788</v>
      </c>
      <c r="Y670" s="9">
        <v>46152</v>
      </c>
      <c r="Z670" s="12" t="s">
        <v>2373</v>
      </c>
    </row>
    <row r="671" spans="1:26" s="2" customFormat="1" ht="47.25" customHeight="1">
      <c r="A671" s="4" t="s">
        <v>28</v>
      </c>
      <c r="B671" s="4" t="s">
        <v>29</v>
      </c>
      <c r="C671" s="5" t="s">
        <v>2374</v>
      </c>
      <c r="D671" s="5" t="s">
        <v>2375</v>
      </c>
      <c r="E671" s="5" t="s">
        <v>2375</v>
      </c>
      <c r="F671" s="5" t="s">
        <v>5016</v>
      </c>
      <c r="G671" s="5" t="s">
        <v>2376</v>
      </c>
      <c r="H671" s="6" t="s">
        <v>5604</v>
      </c>
      <c r="I671" s="6">
        <v>1</v>
      </c>
      <c r="J671" s="5" t="s">
        <v>2376</v>
      </c>
      <c r="K671" s="6">
        <v>1</v>
      </c>
      <c r="L671" s="6">
        <v>450000</v>
      </c>
      <c r="M671" s="6">
        <v>450000</v>
      </c>
      <c r="N671" s="6">
        <v>500</v>
      </c>
      <c r="O671" s="6">
        <v>500</v>
      </c>
      <c r="P671" s="6" t="s">
        <v>33</v>
      </c>
      <c r="Q671" s="6">
        <v>150</v>
      </c>
      <c r="R671" s="6">
        <v>50</v>
      </c>
      <c r="S671" s="6">
        <v>100</v>
      </c>
      <c r="T671" s="6" t="s">
        <v>33</v>
      </c>
      <c r="U671" s="55">
        <v>200</v>
      </c>
      <c r="V671" s="9">
        <v>45786</v>
      </c>
      <c r="W671" s="9">
        <v>45786</v>
      </c>
      <c r="X671" s="9">
        <v>45788</v>
      </c>
      <c r="Y671" s="9">
        <v>46152</v>
      </c>
      <c r="Z671" s="12" t="s">
        <v>2377</v>
      </c>
    </row>
    <row r="672" spans="1:26" s="2" customFormat="1" ht="47.25" customHeight="1">
      <c r="A672" s="4" t="s">
        <v>28</v>
      </c>
      <c r="B672" s="4" t="s">
        <v>29</v>
      </c>
      <c r="C672" s="5" t="s">
        <v>2378</v>
      </c>
      <c r="D672" s="5" t="s">
        <v>275</v>
      </c>
      <c r="E672" s="5" t="s">
        <v>275</v>
      </c>
      <c r="F672" s="5" t="s">
        <v>5051</v>
      </c>
      <c r="G672" s="5" t="s">
        <v>276</v>
      </c>
      <c r="H672" s="6" t="s">
        <v>5319</v>
      </c>
      <c r="I672" s="6">
        <v>1</v>
      </c>
      <c r="J672" s="5" t="s">
        <v>276</v>
      </c>
      <c r="K672" s="6">
        <v>1</v>
      </c>
      <c r="L672" s="6">
        <v>450000</v>
      </c>
      <c r="M672" s="6">
        <v>450000</v>
      </c>
      <c r="N672" s="6">
        <v>500</v>
      </c>
      <c r="O672" s="6">
        <v>500</v>
      </c>
      <c r="P672" s="6" t="s">
        <v>33</v>
      </c>
      <c r="Q672" s="6">
        <v>150</v>
      </c>
      <c r="R672" s="6">
        <v>50</v>
      </c>
      <c r="S672" s="6">
        <v>100</v>
      </c>
      <c r="T672" s="6" t="s">
        <v>33</v>
      </c>
      <c r="U672" s="55">
        <v>200</v>
      </c>
      <c r="V672" s="9">
        <v>45786</v>
      </c>
      <c r="W672" s="9">
        <v>45786</v>
      </c>
      <c r="X672" s="9">
        <v>45788</v>
      </c>
      <c r="Y672" s="9">
        <v>46152</v>
      </c>
      <c r="Z672" s="12" t="s">
        <v>2379</v>
      </c>
    </row>
    <row r="673" spans="1:26" s="2" customFormat="1" ht="47.25" customHeight="1">
      <c r="A673" s="4" t="s">
        <v>28</v>
      </c>
      <c r="B673" s="4" t="s">
        <v>29</v>
      </c>
      <c r="C673" s="5" t="s">
        <v>2380</v>
      </c>
      <c r="D673" s="5" t="s">
        <v>2375</v>
      </c>
      <c r="E673" s="5" t="s">
        <v>2375</v>
      </c>
      <c r="F673" s="5" t="s">
        <v>5016</v>
      </c>
      <c r="G673" s="5" t="s">
        <v>2376</v>
      </c>
      <c r="H673" s="6" t="s">
        <v>5604</v>
      </c>
      <c r="I673" s="6">
        <v>1</v>
      </c>
      <c r="J673" s="5" t="s">
        <v>2376</v>
      </c>
      <c r="K673" s="6">
        <v>1</v>
      </c>
      <c r="L673" s="6">
        <v>450000</v>
      </c>
      <c r="M673" s="6">
        <v>450000</v>
      </c>
      <c r="N673" s="6">
        <v>500</v>
      </c>
      <c r="O673" s="6">
        <v>500</v>
      </c>
      <c r="P673" s="6" t="s">
        <v>33</v>
      </c>
      <c r="Q673" s="6">
        <v>150</v>
      </c>
      <c r="R673" s="6">
        <v>50</v>
      </c>
      <c r="S673" s="6">
        <v>100</v>
      </c>
      <c r="T673" s="6" t="s">
        <v>33</v>
      </c>
      <c r="U673" s="55">
        <v>200</v>
      </c>
      <c r="V673" s="9">
        <v>45786</v>
      </c>
      <c r="W673" s="9">
        <v>45786</v>
      </c>
      <c r="X673" s="9">
        <v>45788</v>
      </c>
      <c r="Y673" s="9">
        <v>46152</v>
      </c>
      <c r="Z673" s="12" t="s">
        <v>2381</v>
      </c>
    </row>
    <row r="674" spans="1:26" s="2" customFormat="1" ht="47.25" customHeight="1">
      <c r="A674" s="4" t="s">
        <v>28</v>
      </c>
      <c r="B674" s="4" t="s">
        <v>29</v>
      </c>
      <c r="C674" s="5" t="s">
        <v>2382</v>
      </c>
      <c r="D674" s="5" t="s">
        <v>2383</v>
      </c>
      <c r="E674" s="5" t="s">
        <v>2383</v>
      </c>
      <c r="F674" s="5" t="s">
        <v>5017</v>
      </c>
      <c r="G674" s="5" t="s">
        <v>2384</v>
      </c>
      <c r="H674" s="6" t="s">
        <v>5334</v>
      </c>
      <c r="I674" s="6">
        <v>1</v>
      </c>
      <c r="J674" s="5" t="s">
        <v>2384</v>
      </c>
      <c r="K674" s="6">
        <v>1</v>
      </c>
      <c r="L674" s="6">
        <v>450000</v>
      </c>
      <c r="M674" s="6">
        <v>450000</v>
      </c>
      <c r="N674" s="6">
        <v>500</v>
      </c>
      <c r="O674" s="6">
        <v>500</v>
      </c>
      <c r="P674" s="6" t="s">
        <v>33</v>
      </c>
      <c r="Q674" s="6">
        <v>150</v>
      </c>
      <c r="R674" s="6">
        <v>50</v>
      </c>
      <c r="S674" s="6">
        <v>100</v>
      </c>
      <c r="T674" s="6" t="s">
        <v>33</v>
      </c>
      <c r="U674" s="55">
        <v>200</v>
      </c>
      <c r="V674" s="9">
        <v>45786</v>
      </c>
      <c r="W674" s="9">
        <v>45786</v>
      </c>
      <c r="X674" s="9">
        <v>45788</v>
      </c>
      <c r="Y674" s="9">
        <v>46152</v>
      </c>
      <c r="Z674" s="12" t="s">
        <v>2385</v>
      </c>
    </row>
    <row r="675" spans="1:26" s="2" customFormat="1" ht="47.25" customHeight="1">
      <c r="A675" s="4" t="s">
        <v>28</v>
      </c>
      <c r="B675" s="4" t="s">
        <v>29</v>
      </c>
      <c r="C675" s="5" t="s">
        <v>2386</v>
      </c>
      <c r="D675" s="5" t="s">
        <v>2387</v>
      </c>
      <c r="E675" s="5" t="s">
        <v>2387</v>
      </c>
      <c r="F675" s="5" t="s">
        <v>5055</v>
      </c>
      <c r="G675" s="5" t="s">
        <v>2388</v>
      </c>
      <c r="H675" s="6" t="s">
        <v>5605</v>
      </c>
      <c r="I675" s="6">
        <v>1</v>
      </c>
      <c r="J675" s="5" t="s">
        <v>2388</v>
      </c>
      <c r="K675" s="6">
        <v>1</v>
      </c>
      <c r="L675" s="6">
        <v>450000</v>
      </c>
      <c r="M675" s="6">
        <v>450000</v>
      </c>
      <c r="N675" s="6">
        <v>500</v>
      </c>
      <c r="O675" s="6">
        <v>500</v>
      </c>
      <c r="P675" s="6" t="s">
        <v>33</v>
      </c>
      <c r="Q675" s="6">
        <v>150</v>
      </c>
      <c r="R675" s="6">
        <v>50</v>
      </c>
      <c r="S675" s="6">
        <v>100</v>
      </c>
      <c r="T675" s="6" t="s">
        <v>33</v>
      </c>
      <c r="U675" s="55">
        <v>200</v>
      </c>
      <c r="V675" s="9">
        <v>45786</v>
      </c>
      <c r="W675" s="9">
        <v>45786</v>
      </c>
      <c r="X675" s="9">
        <v>45788</v>
      </c>
      <c r="Y675" s="9">
        <v>46152</v>
      </c>
      <c r="Z675" s="12" t="s">
        <v>2389</v>
      </c>
    </row>
    <row r="676" spans="1:26" s="2" customFormat="1" ht="47.25" customHeight="1">
      <c r="A676" s="4" t="s">
        <v>28</v>
      </c>
      <c r="B676" s="4" t="s">
        <v>29</v>
      </c>
      <c r="C676" s="5" t="s">
        <v>2390</v>
      </c>
      <c r="D676" s="5" t="s">
        <v>2391</v>
      </c>
      <c r="E676" s="5" t="s">
        <v>2391</v>
      </c>
      <c r="F676" s="5" t="s">
        <v>5021</v>
      </c>
      <c r="G676" s="5" t="s">
        <v>2392</v>
      </c>
      <c r="H676" s="6" t="s">
        <v>5407</v>
      </c>
      <c r="I676" s="6">
        <v>1</v>
      </c>
      <c r="J676" s="5" t="s">
        <v>2392</v>
      </c>
      <c r="K676" s="6">
        <v>1</v>
      </c>
      <c r="L676" s="6">
        <v>450000</v>
      </c>
      <c r="M676" s="6">
        <v>450000</v>
      </c>
      <c r="N676" s="6">
        <v>500</v>
      </c>
      <c r="O676" s="6">
        <v>500</v>
      </c>
      <c r="P676" s="6" t="s">
        <v>33</v>
      </c>
      <c r="Q676" s="6">
        <v>150</v>
      </c>
      <c r="R676" s="6">
        <v>50</v>
      </c>
      <c r="S676" s="6">
        <v>100</v>
      </c>
      <c r="T676" s="6" t="s">
        <v>33</v>
      </c>
      <c r="U676" s="55">
        <v>200</v>
      </c>
      <c r="V676" s="9">
        <v>45786</v>
      </c>
      <c r="W676" s="9">
        <v>45786</v>
      </c>
      <c r="X676" s="9">
        <v>45788</v>
      </c>
      <c r="Y676" s="9">
        <v>46152</v>
      </c>
      <c r="Z676" s="12" t="s">
        <v>2393</v>
      </c>
    </row>
    <row r="677" spans="1:26" s="2" customFormat="1" ht="47.25" customHeight="1">
      <c r="A677" s="4" t="s">
        <v>35</v>
      </c>
      <c r="B677" s="4" t="s">
        <v>29</v>
      </c>
      <c r="C677" s="5" t="s">
        <v>2394</v>
      </c>
      <c r="D677" s="5" t="s">
        <v>2395</v>
      </c>
      <c r="E677" s="5" t="s">
        <v>2395</v>
      </c>
      <c r="F677" s="5" t="s">
        <v>5047</v>
      </c>
      <c r="G677" s="5" t="s">
        <v>2396</v>
      </c>
      <c r="H677" s="6" t="s">
        <v>5292</v>
      </c>
      <c r="I677" s="6">
        <v>1</v>
      </c>
      <c r="J677" s="5" t="s">
        <v>2396</v>
      </c>
      <c r="K677" s="6">
        <v>1</v>
      </c>
      <c r="L677" s="6">
        <v>400000</v>
      </c>
      <c r="M677" s="6">
        <v>400000</v>
      </c>
      <c r="N677" s="6">
        <v>400</v>
      </c>
      <c r="O677" s="6">
        <v>400</v>
      </c>
      <c r="P677" s="6" t="s">
        <v>33</v>
      </c>
      <c r="Q677" s="6">
        <v>120</v>
      </c>
      <c r="R677" s="6">
        <v>40</v>
      </c>
      <c r="S677" s="6">
        <v>80</v>
      </c>
      <c r="T677" s="6" t="s">
        <v>33</v>
      </c>
      <c r="U677" s="55">
        <v>160</v>
      </c>
      <c r="V677" s="9">
        <v>45786</v>
      </c>
      <c r="W677" s="9">
        <v>45786</v>
      </c>
      <c r="X677" s="9">
        <v>45788</v>
      </c>
      <c r="Y677" s="9">
        <v>46152</v>
      </c>
      <c r="Z677" s="12" t="s">
        <v>2397</v>
      </c>
    </row>
    <row r="678" spans="1:26" s="2" customFormat="1" ht="47.25" customHeight="1">
      <c r="A678" s="4" t="s">
        <v>35</v>
      </c>
      <c r="B678" s="4" t="s">
        <v>29</v>
      </c>
      <c r="C678" s="5" t="s">
        <v>2398</v>
      </c>
      <c r="D678" s="5" t="s">
        <v>2399</v>
      </c>
      <c r="E678" s="5" t="s">
        <v>2399</v>
      </c>
      <c r="F678" s="5" t="s">
        <v>5030</v>
      </c>
      <c r="G678" s="5" t="s">
        <v>2400</v>
      </c>
      <c r="H678" s="6" t="s">
        <v>5536</v>
      </c>
      <c r="I678" s="6">
        <v>1</v>
      </c>
      <c r="J678" s="5" t="s">
        <v>2400</v>
      </c>
      <c r="K678" s="6">
        <v>1</v>
      </c>
      <c r="L678" s="6">
        <v>400000</v>
      </c>
      <c r="M678" s="6">
        <v>400000</v>
      </c>
      <c r="N678" s="6">
        <v>400</v>
      </c>
      <c r="O678" s="6">
        <v>400</v>
      </c>
      <c r="P678" s="6" t="s">
        <v>33</v>
      </c>
      <c r="Q678" s="6">
        <v>120</v>
      </c>
      <c r="R678" s="6">
        <v>40</v>
      </c>
      <c r="S678" s="6">
        <v>80</v>
      </c>
      <c r="T678" s="6" t="s">
        <v>33</v>
      </c>
      <c r="U678" s="55">
        <v>160</v>
      </c>
      <c r="V678" s="9">
        <v>45786</v>
      </c>
      <c r="W678" s="9">
        <v>45786</v>
      </c>
      <c r="X678" s="9">
        <v>45788</v>
      </c>
      <c r="Y678" s="9">
        <v>46152</v>
      </c>
      <c r="Z678" s="12" t="s">
        <v>2401</v>
      </c>
    </row>
    <row r="679" spans="1:26" s="2" customFormat="1" ht="47.25" customHeight="1">
      <c r="A679" s="4" t="s">
        <v>35</v>
      </c>
      <c r="B679" s="4" t="s">
        <v>29</v>
      </c>
      <c r="C679" s="5" t="s">
        <v>2402</v>
      </c>
      <c r="D679" s="5" t="s">
        <v>2403</v>
      </c>
      <c r="E679" s="5" t="s">
        <v>2403</v>
      </c>
      <c r="F679" s="5" t="s">
        <v>5008</v>
      </c>
      <c r="G679" s="5" t="s">
        <v>2404</v>
      </c>
      <c r="H679" s="6" t="s">
        <v>5276</v>
      </c>
      <c r="I679" s="6">
        <v>1</v>
      </c>
      <c r="J679" s="5" t="s">
        <v>2404</v>
      </c>
      <c r="K679" s="6">
        <v>1</v>
      </c>
      <c r="L679" s="6">
        <v>400000</v>
      </c>
      <c r="M679" s="6">
        <v>400000</v>
      </c>
      <c r="N679" s="6">
        <v>400</v>
      </c>
      <c r="O679" s="6">
        <v>400</v>
      </c>
      <c r="P679" s="6" t="s">
        <v>33</v>
      </c>
      <c r="Q679" s="6">
        <v>120</v>
      </c>
      <c r="R679" s="6">
        <v>40</v>
      </c>
      <c r="S679" s="6">
        <v>80</v>
      </c>
      <c r="T679" s="6" t="s">
        <v>33</v>
      </c>
      <c r="U679" s="55">
        <v>160</v>
      </c>
      <c r="V679" s="9">
        <v>45786</v>
      </c>
      <c r="W679" s="9">
        <v>45786</v>
      </c>
      <c r="X679" s="9">
        <v>45788</v>
      </c>
      <c r="Y679" s="9">
        <v>46152</v>
      </c>
      <c r="Z679" s="12" t="s">
        <v>2405</v>
      </c>
    </row>
    <row r="680" spans="1:26" s="2" customFormat="1" ht="47.25" customHeight="1">
      <c r="A680" s="4" t="s">
        <v>35</v>
      </c>
      <c r="B680" s="4" t="s">
        <v>29</v>
      </c>
      <c r="C680" s="5" t="s">
        <v>2406</v>
      </c>
      <c r="D680" s="5" t="s">
        <v>2407</v>
      </c>
      <c r="E680" s="5" t="s">
        <v>2407</v>
      </c>
      <c r="F680" s="5" t="s">
        <v>5008</v>
      </c>
      <c r="G680" s="5" t="s">
        <v>2408</v>
      </c>
      <c r="H680" s="6" t="s">
        <v>5302</v>
      </c>
      <c r="I680" s="6">
        <v>1</v>
      </c>
      <c r="J680" s="5" t="s">
        <v>2408</v>
      </c>
      <c r="K680" s="6">
        <v>1</v>
      </c>
      <c r="L680" s="6">
        <v>400000</v>
      </c>
      <c r="M680" s="6">
        <v>400000</v>
      </c>
      <c r="N680" s="6">
        <v>400</v>
      </c>
      <c r="O680" s="6">
        <v>400</v>
      </c>
      <c r="P680" s="6" t="s">
        <v>33</v>
      </c>
      <c r="Q680" s="6">
        <v>120</v>
      </c>
      <c r="R680" s="6">
        <v>40</v>
      </c>
      <c r="S680" s="6">
        <v>80</v>
      </c>
      <c r="T680" s="6" t="s">
        <v>33</v>
      </c>
      <c r="U680" s="55">
        <v>160</v>
      </c>
      <c r="V680" s="9">
        <v>45786</v>
      </c>
      <c r="W680" s="9">
        <v>45786</v>
      </c>
      <c r="X680" s="9">
        <v>45788</v>
      </c>
      <c r="Y680" s="9">
        <v>46152</v>
      </c>
      <c r="Z680" s="12" t="s">
        <v>2409</v>
      </c>
    </row>
    <row r="681" spans="1:26" s="2" customFormat="1" ht="47.25" customHeight="1">
      <c r="A681" s="4" t="s">
        <v>35</v>
      </c>
      <c r="B681" s="4" t="s">
        <v>29</v>
      </c>
      <c r="C681" s="5" t="s">
        <v>2410</v>
      </c>
      <c r="D681" s="5" t="s">
        <v>2411</v>
      </c>
      <c r="E681" s="5" t="s">
        <v>2411</v>
      </c>
      <c r="F681" s="5" t="s">
        <v>5129</v>
      </c>
      <c r="G681" s="5" t="s">
        <v>2412</v>
      </c>
      <c r="H681" s="6" t="s">
        <v>5288</v>
      </c>
      <c r="I681" s="6">
        <v>1</v>
      </c>
      <c r="J681" s="5" t="s">
        <v>2412</v>
      </c>
      <c r="K681" s="6">
        <v>1</v>
      </c>
      <c r="L681" s="6">
        <v>400000</v>
      </c>
      <c r="M681" s="6">
        <v>400000</v>
      </c>
      <c r="N681" s="6">
        <v>400</v>
      </c>
      <c r="O681" s="6">
        <v>400</v>
      </c>
      <c r="P681" s="6" t="s">
        <v>33</v>
      </c>
      <c r="Q681" s="6">
        <v>120</v>
      </c>
      <c r="R681" s="6">
        <v>40</v>
      </c>
      <c r="S681" s="6">
        <v>80</v>
      </c>
      <c r="T681" s="6" t="s">
        <v>33</v>
      </c>
      <c r="U681" s="55">
        <v>160</v>
      </c>
      <c r="V681" s="9">
        <v>45786</v>
      </c>
      <c r="W681" s="9">
        <v>45786</v>
      </c>
      <c r="X681" s="9">
        <v>45791</v>
      </c>
      <c r="Y681" s="9">
        <v>46155</v>
      </c>
      <c r="Z681" s="12" t="s">
        <v>2413</v>
      </c>
    </row>
    <row r="682" spans="1:26" s="2" customFormat="1" ht="47.25" customHeight="1">
      <c r="A682" s="4" t="s">
        <v>42</v>
      </c>
      <c r="B682" s="4" t="s">
        <v>29</v>
      </c>
      <c r="C682" s="5" t="s">
        <v>2414</v>
      </c>
      <c r="D682" s="5" t="s">
        <v>2415</v>
      </c>
      <c r="E682" s="5" t="s">
        <v>2415</v>
      </c>
      <c r="F682" s="5" t="s">
        <v>5019</v>
      </c>
      <c r="G682" s="5" t="s">
        <v>2416</v>
      </c>
      <c r="H682" s="6" t="s">
        <v>5276</v>
      </c>
      <c r="I682" s="6">
        <v>1</v>
      </c>
      <c r="J682" s="5" t="s">
        <v>2416</v>
      </c>
      <c r="K682" s="6">
        <v>1</v>
      </c>
      <c r="L682" s="6">
        <v>450000</v>
      </c>
      <c r="M682" s="6">
        <v>450000</v>
      </c>
      <c r="N682" s="6">
        <v>500</v>
      </c>
      <c r="O682" s="6">
        <v>500</v>
      </c>
      <c r="P682" s="6" t="s">
        <v>33</v>
      </c>
      <c r="Q682" s="6">
        <v>150</v>
      </c>
      <c r="R682" s="6">
        <v>50</v>
      </c>
      <c r="S682" s="6">
        <v>100</v>
      </c>
      <c r="T682" s="6" t="s">
        <v>33</v>
      </c>
      <c r="U682" s="55">
        <v>200</v>
      </c>
      <c r="V682" s="9">
        <v>45786</v>
      </c>
      <c r="W682" s="9">
        <v>45786</v>
      </c>
      <c r="X682" s="9">
        <v>45788</v>
      </c>
      <c r="Y682" s="9">
        <v>46152</v>
      </c>
      <c r="Z682" s="12" t="s">
        <v>2417</v>
      </c>
    </row>
    <row r="683" spans="1:26" s="2" customFormat="1" ht="47.25" customHeight="1">
      <c r="A683" s="4" t="s">
        <v>42</v>
      </c>
      <c r="B683" s="4" t="s">
        <v>29</v>
      </c>
      <c r="C683" s="5" t="s">
        <v>2418</v>
      </c>
      <c r="D683" s="5" t="s">
        <v>557</v>
      </c>
      <c r="E683" s="5" t="s">
        <v>557</v>
      </c>
      <c r="F683" s="5" t="s">
        <v>5012</v>
      </c>
      <c r="G683" s="5" t="s">
        <v>558</v>
      </c>
      <c r="H683" s="6" t="s">
        <v>5283</v>
      </c>
      <c r="I683" s="6">
        <v>1</v>
      </c>
      <c r="J683" s="5" t="s">
        <v>558</v>
      </c>
      <c r="K683" s="6">
        <v>1</v>
      </c>
      <c r="L683" s="6">
        <v>450000</v>
      </c>
      <c r="M683" s="6">
        <v>450000</v>
      </c>
      <c r="N683" s="6">
        <v>500</v>
      </c>
      <c r="O683" s="6">
        <v>500</v>
      </c>
      <c r="P683" s="6" t="s">
        <v>33</v>
      </c>
      <c r="Q683" s="6">
        <v>150</v>
      </c>
      <c r="R683" s="6">
        <v>50</v>
      </c>
      <c r="S683" s="6">
        <v>100</v>
      </c>
      <c r="T683" s="6" t="s">
        <v>33</v>
      </c>
      <c r="U683" s="55">
        <v>200</v>
      </c>
      <c r="V683" s="9">
        <v>45786</v>
      </c>
      <c r="W683" s="9">
        <v>45786</v>
      </c>
      <c r="X683" s="9">
        <v>45788</v>
      </c>
      <c r="Y683" s="9">
        <v>46152</v>
      </c>
      <c r="Z683" s="12" t="s">
        <v>2419</v>
      </c>
    </row>
    <row r="684" spans="1:26" s="2" customFormat="1" ht="47.25" customHeight="1">
      <c r="A684" s="4" t="s">
        <v>42</v>
      </c>
      <c r="B684" s="4" t="s">
        <v>29</v>
      </c>
      <c r="C684" s="5" t="s">
        <v>2420</v>
      </c>
      <c r="D684" s="5" t="s">
        <v>2421</v>
      </c>
      <c r="E684" s="5" t="s">
        <v>2421</v>
      </c>
      <c r="F684" s="5" t="s">
        <v>5053</v>
      </c>
      <c r="G684" s="5" t="s">
        <v>2422</v>
      </c>
      <c r="H684" s="6" t="s">
        <v>5339</v>
      </c>
      <c r="I684" s="6">
        <v>1</v>
      </c>
      <c r="J684" s="5" t="s">
        <v>2422</v>
      </c>
      <c r="K684" s="6">
        <v>1</v>
      </c>
      <c r="L684" s="6">
        <v>450000</v>
      </c>
      <c r="M684" s="6">
        <v>450000</v>
      </c>
      <c r="N684" s="6">
        <v>500</v>
      </c>
      <c r="O684" s="6">
        <v>500</v>
      </c>
      <c r="P684" s="6" t="s">
        <v>33</v>
      </c>
      <c r="Q684" s="6">
        <v>150</v>
      </c>
      <c r="R684" s="6">
        <v>50</v>
      </c>
      <c r="S684" s="6">
        <v>100</v>
      </c>
      <c r="T684" s="6" t="s">
        <v>33</v>
      </c>
      <c r="U684" s="55">
        <v>200</v>
      </c>
      <c r="V684" s="9">
        <v>45786</v>
      </c>
      <c r="W684" s="9">
        <v>45786</v>
      </c>
      <c r="X684" s="9">
        <v>45788</v>
      </c>
      <c r="Y684" s="9">
        <v>46152</v>
      </c>
      <c r="Z684" s="12" t="s">
        <v>2423</v>
      </c>
    </row>
    <row r="685" spans="1:26" s="2" customFormat="1" ht="47.25" customHeight="1">
      <c r="A685" s="4" t="s">
        <v>42</v>
      </c>
      <c r="B685" s="4" t="s">
        <v>29</v>
      </c>
      <c r="C685" s="5" t="s">
        <v>2424</v>
      </c>
      <c r="D685" s="5" t="s">
        <v>1986</v>
      </c>
      <c r="E685" s="5" t="s">
        <v>1986</v>
      </c>
      <c r="F685" s="5" t="s">
        <v>5032</v>
      </c>
      <c r="G685" s="5" t="s">
        <v>1987</v>
      </c>
      <c r="H685" s="6" t="s">
        <v>5509</v>
      </c>
      <c r="I685" s="6">
        <v>1</v>
      </c>
      <c r="J685" s="5" t="s">
        <v>1987</v>
      </c>
      <c r="K685" s="6">
        <v>1</v>
      </c>
      <c r="L685" s="6">
        <v>450000</v>
      </c>
      <c r="M685" s="6">
        <v>450000</v>
      </c>
      <c r="N685" s="6">
        <v>500</v>
      </c>
      <c r="O685" s="6">
        <v>500</v>
      </c>
      <c r="P685" s="6" t="s">
        <v>33</v>
      </c>
      <c r="Q685" s="6">
        <v>150</v>
      </c>
      <c r="R685" s="6">
        <v>50</v>
      </c>
      <c r="S685" s="6">
        <v>100</v>
      </c>
      <c r="T685" s="6" t="s">
        <v>33</v>
      </c>
      <c r="U685" s="55">
        <v>200</v>
      </c>
      <c r="V685" s="9">
        <v>45786</v>
      </c>
      <c r="W685" s="9">
        <v>45786</v>
      </c>
      <c r="X685" s="9">
        <v>45788</v>
      </c>
      <c r="Y685" s="9">
        <v>46152</v>
      </c>
      <c r="Z685" s="12" t="s">
        <v>2425</v>
      </c>
    </row>
    <row r="686" spans="1:26" s="2" customFormat="1" ht="47.25" customHeight="1">
      <c r="A686" s="4" t="s">
        <v>42</v>
      </c>
      <c r="B686" s="4" t="s">
        <v>29</v>
      </c>
      <c r="C686" s="5" t="s">
        <v>2426</v>
      </c>
      <c r="D686" s="5" t="s">
        <v>2098</v>
      </c>
      <c r="E686" s="5" t="s">
        <v>2098</v>
      </c>
      <c r="F686" s="5" t="s">
        <v>5057</v>
      </c>
      <c r="G686" s="5" t="s">
        <v>2099</v>
      </c>
      <c r="H686" s="6" t="s">
        <v>5421</v>
      </c>
      <c r="I686" s="6">
        <v>1</v>
      </c>
      <c r="J686" s="5" t="s">
        <v>2099</v>
      </c>
      <c r="K686" s="6">
        <v>1</v>
      </c>
      <c r="L686" s="6">
        <v>450000</v>
      </c>
      <c r="M686" s="6">
        <v>450000</v>
      </c>
      <c r="N686" s="6">
        <v>500</v>
      </c>
      <c r="O686" s="6">
        <v>500</v>
      </c>
      <c r="P686" s="6" t="s">
        <v>33</v>
      </c>
      <c r="Q686" s="6">
        <v>150</v>
      </c>
      <c r="R686" s="6">
        <v>50</v>
      </c>
      <c r="S686" s="6">
        <v>100</v>
      </c>
      <c r="T686" s="6" t="s">
        <v>33</v>
      </c>
      <c r="U686" s="55">
        <v>200</v>
      </c>
      <c r="V686" s="9">
        <v>45786</v>
      </c>
      <c r="W686" s="9">
        <v>45786</v>
      </c>
      <c r="X686" s="9">
        <v>45788</v>
      </c>
      <c r="Y686" s="9">
        <v>46152</v>
      </c>
      <c r="Z686" s="12" t="s">
        <v>2427</v>
      </c>
    </row>
    <row r="687" spans="1:26" s="2" customFormat="1" ht="47.25" customHeight="1">
      <c r="A687" s="4" t="s">
        <v>42</v>
      </c>
      <c r="B687" s="4" t="s">
        <v>29</v>
      </c>
      <c r="C687" s="5" t="s">
        <v>2428</v>
      </c>
      <c r="D687" s="5" t="s">
        <v>2429</v>
      </c>
      <c r="E687" s="5" t="s">
        <v>2429</v>
      </c>
      <c r="F687" s="5" t="s">
        <v>5037</v>
      </c>
      <c r="G687" s="5" t="s">
        <v>2430</v>
      </c>
      <c r="H687" s="6" t="s">
        <v>5460</v>
      </c>
      <c r="I687" s="6">
        <v>1</v>
      </c>
      <c r="J687" s="5" t="s">
        <v>2430</v>
      </c>
      <c r="K687" s="6">
        <v>1</v>
      </c>
      <c r="L687" s="6">
        <v>450000</v>
      </c>
      <c r="M687" s="6">
        <v>450000</v>
      </c>
      <c r="N687" s="6">
        <v>500</v>
      </c>
      <c r="O687" s="6">
        <v>500</v>
      </c>
      <c r="P687" s="6" t="s">
        <v>33</v>
      </c>
      <c r="Q687" s="6">
        <v>150</v>
      </c>
      <c r="R687" s="6">
        <v>50</v>
      </c>
      <c r="S687" s="6">
        <v>100</v>
      </c>
      <c r="T687" s="6" t="s">
        <v>33</v>
      </c>
      <c r="U687" s="55">
        <v>200</v>
      </c>
      <c r="V687" s="9">
        <v>45786</v>
      </c>
      <c r="W687" s="9">
        <v>45786</v>
      </c>
      <c r="X687" s="9">
        <v>45788</v>
      </c>
      <c r="Y687" s="9">
        <v>46152</v>
      </c>
      <c r="Z687" s="12" t="s">
        <v>2431</v>
      </c>
    </row>
    <row r="688" spans="1:26" s="2" customFormat="1" ht="47.25" customHeight="1">
      <c r="A688" s="4" t="s">
        <v>42</v>
      </c>
      <c r="B688" s="4" t="s">
        <v>29</v>
      </c>
      <c r="C688" s="5" t="s">
        <v>2432</v>
      </c>
      <c r="D688" s="5" t="s">
        <v>1949</v>
      </c>
      <c r="E688" s="5" t="s">
        <v>1949</v>
      </c>
      <c r="F688" s="5" t="s">
        <v>5029</v>
      </c>
      <c r="G688" s="5" t="s">
        <v>1950</v>
      </c>
      <c r="H688" s="6" t="s">
        <v>5442</v>
      </c>
      <c r="I688" s="6">
        <v>1</v>
      </c>
      <c r="J688" s="5" t="s">
        <v>1950</v>
      </c>
      <c r="K688" s="6">
        <v>1</v>
      </c>
      <c r="L688" s="6">
        <v>450000</v>
      </c>
      <c r="M688" s="6">
        <v>450000</v>
      </c>
      <c r="N688" s="6">
        <v>500</v>
      </c>
      <c r="O688" s="6">
        <v>500</v>
      </c>
      <c r="P688" s="6" t="s">
        <v>33</v>
      </c>
      <c r="Q688" s="6">
        <v>150</v>
      </c>
      <c r="R688" s="6">
        <v>50</v>
      </c>
      <c r="S688" s="6">
        <v>100</v>
      </c>
      <c r="T688" s="6" t="s">
        <v>33</v>
      </c>
      <c r="U688" s="55">
        <v>200</v>
      </c>
      <c r="V688" s="9">
        <v>45786</v>
      </c>
      <c r="W688" s="9">
        <v>45786</v>
      </c>
      <c r="X688" s="9">
        <v>45788</v>
      </c>
      <c r="Y688" s="9">
        <v>46152</v>
      </c>
      <c r="Z688" s="12" t="s">
        <v>2433</v>
      </c>
    </row>
    <row r="689" spans="1:26" s="2" customFormat="1" ht="47.25" customHeight="1">
      <c r="A689" s="4" t="s">
        <v>42</v>
      </c>
      <c r="B689" s="4" t="s">
        <v>29</v>
      </c>
      <c r="C689" s="5" t="s">
        <v>2434</v>
      </c>
      <c r="D689" s="5" t="s">
        <v>2435</v>
      </c>
      <c r="E689" s="5" t="s">
        <v>2435</v>
      </c>
      <c r="F689" s="5" t="s">
        <v>5180</v>
      </c>
      <c r="G689" s="5" t="s">
        <v>2436</v>
      </c>
      <c r="H689" s="6" t="s">
        <v>5606</v>
      </c>
      <c r="I689" s="6">
        <v>1</v>
      </c>
      <c r="J689" s="5" t="s">
        <v>2436</v>
      </c>
      <c r="K689" s="6">
        <v>1</v>
      </c>
      <c r="L689" s="6">
        <v>450000</v>
      </c>
      <c r="M689" s="6">
        <v>450000</v>
      </c>
      <c r="N689" s="6">
        <v>500</v>
      </c>
      <c r="O689" s="6">
        <v>500</v>
      </c>
      <c r="P689" s="6" t="s">
        <v>33</v>
      </c>
      <c r="Q689" s="6">
        <v>150</v>
      </c>
      <c r="R689" s="6">
        <v>50</v>
      </c>
      <c r="S689" s="6">
        <v>100</v>
      </c>
      <c r="T689" s="6" t="s">
        <v>33</v>
      </c>
      <c r="U689" s="55">
        <v>200</v>
      </c>
      <c r="V689" s="9">
        <v>45786</v>
      </c>
      <c r="W689" s="9">
        <v>45786</v>
      </c>
      <c r="X689" s="9">
        <v>45788</v>
      </c>
      <c r="Y689" s="9">
        <v>46152</v>
      </c>
      <c r="Z689" s="12" t="s">
        <v>2437</v>
      </c>
    </row>
    <row r="690" spans="1:26" s="2" customFormat="1" ht="47.25" customHeight="1">
      <c r="A690" s="4" t="s">
        <v>42</v>
      </c>
      <c r="B690" s="4" t="s">
        <v>29</v>
      </c>
      <c r="C690" s="5" t="s">
        <v>2438</v>
      </c>
      <c r="D690" s="5" t="s">
        <v>2439</v>
      </c>
      <c r="E690" s="5" t="s">
        <v>2439</v>
      </c>
      <c r="F690" s="5" t="s">
        <v>5181</v>
      </c>
      <c r="G690" s="5" t="s">
        <v>2440</v>
      </c>
      <c r="H690" s="6" t="s">
        <v>5607</v>
      </c>
      <c r="I690" s="6">
        <v>1</v>
      </c>
      <c r="J690" s="5" t="s">
        <v>2440</v>
      </c>
      <c r="K690" s="6">
        <v>1</v>
      </c>
      <c r="L690" s="6">
        <v>450000</v>
      </c>
      <c r="M690" s="6">
        <v>450000</v>
      </c>
      <c r="N690" s="6">
        <v>500</v>
      </c>
      <c r="O690" s="6">
        <v>500</v>
      </c>
      <c r="P690" s="6" t="s">
        <v>33</v>
      </c>
      <c r="Q690" s="6">
        <v>150</v>
      </c>
      <c r="R690" s="6">
        <v>50</v>
      </c>
      <c r="S690" s="6">
        <v>100</v>
      </c>
      <c r="T690" s="6" t="s">
        <v>33</v>
      </c>
      <c r="U690" s="55">
        <v>200</v>
      </c>
      <c r="V690" s="9">
        <v>45786</v>
      </c>
      <c r="W690" s="9">
        <v>45786</v>
      </c>
      <c r="X690" s="9">
        <v>45788</v>
      </c>
      <c r="Y690" s="9">
        <v>46152</v>
      </c>
      <c r="Z690" s="12" t="s">
        <v>2441</v>
      </c>
    </row>
    <row r="691" spans="1:26" s="2" customFormat="1" ht="47.25" customHeight="1">
      <c r="A691" s="4" t="s">
        <v>42</v>
      </c>
      <c r="B691" s="4" t="s">
        <v>29</v>
      </c>
      <c r="C691" s="5" t="s">
        <v>2442</v>
      </c>
      <c r="D691" s="5" t="s">
        <v>2443</v>
      </c>
      <c r="E691" s="5" t="s">
        <v>2443</v>
      </c>
      <c r="F691" s="5" t="s">
        <v>5182</v>
      </c>
      <c r="G691" s="5" t="s">
        <v>2444</v>
      </c>
      <c r="H691" s="6" t="s">
        <v>5506</v>
      </c>
      <c r="I691" s="6">
        <v>1</v>
      </c>
      <c r="J691" s="5" t="s">
        <v>2444</v>
      </c>
      <c r="K691" s="6">
        <v>1</v>
      </c>
      <c r="L691" s="6">
        <v>450000</v>
      </c>
      <c r="M691" s="6">
        <v>450000</v>
      </c>
      <c r="N691" s="6">
        <v>500</v>
      </c>
      <c r="O691" s="6">
        <v>500</v>
      </c>
      <c r="P691" s="6" t="s">
        <v>33</v>
      </c>
      <c r="Q691" s="6">
        <v>150</v>
      </c>
      <c r="R691" s="6">
        <v>50</v>
      </c>
      <c r="S691" s="6">
        <v>100</v>
      </c>
      <c r="T691" s="6" t="s">
        <v>33</v>
      </c>
      <c r="U691" s="55">
        <v>200</v>
      </c>
      <c r="V691" s="9">
        <v>45786</v>
      </c>
      <c r="W691" s="9">
        <v>45786</v>
      </c>
      <c r="X691" s="9">
        <v>45788</v>
      </c>
      <c r="Y691" s="9">
        <v>46152</v>
      </c>
      <c r="Z691" s="12" t="s">
        <v>2445</v>
      </c>
    </row>
    <row r="692" spans="1:26" s="2" customFormat="1" ht="47.25" customHeight="1">
      <c r="A692" s="4" t="s">
        <v>35</v>
      </c>
      <c r="B692" s="4" t="s">
        <v>29</v>
      </c>
      <c r="C692" s="5" t="s">
        <v>2446</v>
      </c>
      <c r="D692" s="5" t="s">
        <v>577</v>
      </c>
      <c r="E692" s="5" t="s">
        <v>577</v>
      </c>
      <c r="F692" s="5" t="s">
        <v>5033</v>
      </c>
      <c r="G692" s="5" t="s">
        <v>578</v>
      </c>
      <c r="H692" s="6" t="s">
        <v>5374</v>
      </c>
      <c r="I692" s="6">
        <v>1</v>
      </c>
      <c r="J692" s="5" t="s">
        <v>578</v>
      </c>
      <c r="K692" s="6">
        <v>1</v>
      </c>
      <c r="L692" s="6">
        <v>400000</v>
      </c>
      <c r="M692" s="6">
        <v>400000</v>
      </c>
      <c r="N692" s="6">
        <v>400</v>
      </c>
      <c r="O692" s="6">
        <v>400</v>
      </c>
      <c r="P692" s="6" t="s">
        <v>33</v>
      </c>
      <c r="Q692" s="6">
        <v>120</v>
      </c>
      <c r="R692" s="6">
        <v>40</v>
      </c>
      <c r="S692" s="6">
        <v>80</v>
      </c>
      <c r="T692" s="6" t="s">
        <v>33</v>
      </c>
      <c r="U692" s="55">
        <v>160</v>
      </c>
      <c r="V692" s="9">
        <v>45789</v>
      </c>
      <c r="W692" s="9">
        <v>45789</v>
      </c>
      <c r="X692" s="9">
        <v>45791</v>
      </c>
      <c r="Y692" s="9">
        <v>46155</v>
      </c>
      <c r="Z692" s="12" t="s">
        <v>2447</v>
      </c>
    </row>
    <row r="693" spans="1:26" s="2" customFormat="1" ht="47.25" customHeight="1">
      <c r="A693" s="4" t="s">
        <v>35</v>
      </c>
      <c r="B693" s="4" t="s">
        <v>29</v>
      </c>
      <c r="C693" s="5" t="s">
        <v>2448</v>
      </c>
      <c r="D693" s="5" t="s">
        <v>2449</v>
      </c>
      <c r="E693" s="5" t="s">
        <v>2449</v>
      </c>
      <c r="F693" s="5" t="s">
        <v>5043</v>
      </c>
      <c r="G693" s="5" t="s">
        <v>2450</v>
      </c>
      <c r="H693" s="6" t="s">
        <v>5394</v>
      </c>
      <c r="I693" s="6">
        <v>1</v>
      </c>
      <c r="J693" s="5" t="s">
        <v>2450</v>
      </c>
      <c r="K693" s="6">
        <v>1</v>
      </c>
      <c r="L693" s="6">
        <v>400000</v>
      </c>
      <c r="M693" s="6">
        <v>400000</v>
      </c>
      <c r="N693" s="6">
        <v>400</v>
      </c>
      <c r="O693" s="6">
        <v>400</v>
      </c>
      <c r="P693" s="6" t="s">
        <v>33</v>
      </c>
      <c r="Q693" s="6">
        <v>120</v>
      </c>
      <c r="R693" s="6">
        <v>40</v>
      </c>
      <c r="S693" s="6">
        <v>80</v>
      </c>
      <c r="T693" s="6" t="s">
        <v>33</v>
      </c>
      <c r="U693" s="55">
        <v>160</v>
      </c>
      <c r="V693" s="9">
        <v>45789</v>
      </c>
      <c r="W693" s="9">
        <v>45789</v>
      </c>
      <c r="X693" s="9">
        <v>45792</v>
      </c>
      <c r="Y693" s="9">
        <v>46156</v>
      </c>
      <c r="Z693" s="12" t="s">
        <v>2451</v>
      </c>
    </row>
    <row r="694" spans="1:26" s="2" customFormat="1" ht="47.25" customHeight="1">
      <c r="A694" s="4" t="s">
        <v>35</v>
      </c>
      <c r="B694" s="4" t="s">
        <v>29</v>
      </c>
      <c r="C694" s="5" t="s">
        <v>2452</v>
      </c>
      <c r="D694" s="5" t="s">
        <v>2453</v>
      </c>
      <c r="E694" s="5" t="s">
        <v>2453</v>
      </c>
      <c r="F694" s="5" t="s">
        <v>5011</v>
      </c>
      <c r="G694" s="5" t="s">
        <v>2454</v>
      </c>
      <c r="H694" s="6" t="s">
        <v>5414</v>
      </c>
      <c r="I694" s="6">
        <v>1</v>
      </c>
      <c r="J694" s="5" t="s">
        <v>2454</v>
      </c>
      <c r="K694" s="6">
        <v>1</v>
      </c>
      <c r="L694" s="6">
        <v>400000</v>
      </c>
      <c r="M694" s="6">
        <v>400000</v>
      </c>
      <c r="N694" s="6">
        <v>400</v>
      </c>
      <c r="O694" s="6">
        <v>400</v>
      </c>
      <c r="P694" s="6" t="s">
        <v>33</v>
      </c>
      <c r="Q694" s="6">
        <v>120</v>
      </c>
      <c r="R694" s="6">
        <v>40</v>
      </c>
      <c r="S694" s="6">
        <v>80</v>
      </c>
      <c r="T694" s="6" t="s">
        <v>33</v>
      </c>
      <c r="U694" s="55">
        <v>160</v>
      </c>
      <c r="V694" s="9">
        <v>45789</v>
      </c>
      <c r="W694" s="9">
        <v>45789</v>
      </c>
      <c r="X694" s="9">
        <v>45795</v>
      </c>
      <c r="Y694" s="9">
        <v>46159</v>
      </c>
      <c r="Z694" s="12" t="s">
        <v>2455</v>
      </c>
    </row>
    <row r="695" spans="1:26" s="2" customFormat="1" ht="47.25" customHeight="1">
      <c r="A695" s="4" t="s">
        <v>35</v>
      </c>
      <c r="B695" s="4" t="s">
        <v>29</v>
      </c>
      <c r="C695" s="5" t="s">
        <v>2456</v>
      </c>
      <c r="D695" s="5" t="s">
        <v>2457</v>
      </c>
      <c r="E695" s="5" t="s">
        <v>2457</v>
      </c>
      <c r="F695" s="5" t="s">
        <v>5027</v>
      </c>
      <c r="G695" s="5" t="s">
        <v>2458</v>
      </c>
      <c r="H695" s="6" t="s">
        <v>5598</v>
      </c>
      <c r="I695" s="6">
        <v>1</v>
      </c>
      <c r="J695" s="5" t="s">
        <v>2458</v>
      </c>
      <c r="K695" s="6">
        <v>1</v>
      </c>
      <c r="L695" s="6">
        <v>400000</v>
      </c>
      <c r="M695" s="6">
        <v>400000</v>
      </c>
      <c r="N695" s="6">
        <v>400</v>
      </c>
      <c r="O695" s="6">
        <v>400</v>
      </c>
      <c r="P695" s="6" t="s">
        <v>33</v>
      </c>
      <c r="Q695" s="6">
        <v>120</v>
      </c>
      <c r="R695" s="6">
        <v>40</v>
      </c>
      <c r="S695" s="6">
        <v>80</v>
      </c>
      <c r="T695" s="6" t="s">
        <v>33</v>
      </c>
      <c r="U695" s="55">
        <v>160</v>
      </c>
      <c r="V695" s="9">
        <v>45789</v>
      </c>
      <c r="W695" s="9">
        <v>45789</v>
      </c>
      <c r="X695" s="9">
        <v>45796</v>
      </c>
      <c r="Y695" s="9">
        <v>46160</v>
      </c>
      <c r="Z695" s="12" t="s">
        <v>2459</v>
      </c>
    </row>
    <row r="696" spans="1:26" s="2" customFormat="1" ht="47.25" customHeight="1">
      <c r="A696" s="4" t="s">
        <v>42</v>
      </c>
      <c r="B696" s="4" t="s">
        <v>29</v>
      </c>
      <c r="C696" s="5" t="s">
        <v>2460</v>
      </c>
      <c r="D696" s="5" t="s">
        <v>172</v>
      </c>
      <c r="E696" s="5" t="s">
        <v>172</v>
      </c>
      <c r="F696" s="5" t="s">
        <v>5032</v>
      </c>
      <c r="G696" s="5" t="s">
        <v>173</v>
      </c>
      <c r="H696" s="6" t="s">
        <v>5296</v>
      </c>
      <c r="I696" s="6">
        <v>1</v>
      </c>
      <c r="J696" s="5" t="s">
        <v>173</v>
      </c>
      <c r="K696" s="6">
        <v>1</v>
      </c>
      <c r="L696" s="6">
        <v>450000</v>
      </c>
      <c r="M696" s="6">
        <v>450000</v>
      </c>
      <c r="N696" s="6">
        <v>500</v>
      </c>
      <c r="O696" s="6">
        <v>500</v>
      </c>
      <c r="P696" s="6" t="s">
        <v>33</v>
      </c>
      <c r="Q696" s="6">
        <v>150</v>
      </c>
      <c r="R696" s="6">
        <v>50</v>
      </c>
      <c r="S696" s="6">
        <v>100</v>
      </c>
      <c r="T696" s="6" t="s">
        <v>33</v>
      </c>
      <c r="U696" s="55">
        <v>200</v>
      </c>
      <c r="V696" s="9">
        <v>45789</v>
      </c>
      <c r="W696" s="9">
        <v>45789</v>
      </c>
      <c r="X696" s="9">
        <v>45791</v>
      </c>
      <c r="Y696" s="9">
        <v>46155</v>
      </c>
      <c r="Z696" s="12" t="s">
        <v>2461</v>
      </c>
    </row>
    <row r="697" spans="1:26" s="2" customFormat="1" ht="47.25" customHeight="1">
      <c r="A697" s="4" t="s">
        <v>42</v>
      </c>
      <c r="B697" s="4" t="s">
        <v>29</v>
      </c>
      <c r="C697" s="5" t="s">
        <v>2462</v>
      </c>
      <c r="D697" s="5" t="s">
        <v>1320</v>
      </c>
      <c r="E697" s="5" t="s">
        <v>1320</v>
      </c>
      <c r="F697" s="5" t="s">
        <v>5087</v>
      </c>
      <c r="G697" s="5" t="s">
        <v>1321</v>
      </c>
      <c r="H697" s="6" t="s">
        <v>5325</v>
      </c>
      <c r="I697" s="6">
        <v>1</v>
      </c>
      <c r="J697" s="5" t="s">
        <v>1321</v>
      </c>
      <c r="K697" s="6">
        <v>1</v>
      </c>
      <c r="L697" s="6">
        <v>450000</v>
      </c>
      <c r="M697" s="6">
        <v>450000</v>
      </c>
      <c r="N697" s="6">
        <v>500</v>
      </c>
      <c r="O697" s="6">
        <v>500</v>
      </c>
      <c r="P697" s="6" t="s">
        <v>33</v>
      </c>
      <c r="Q697" s="6">
        <v>150</v>
      </c>
      <c r="R697" s="6">
        <v>50</v>
      </c>
      <c r="S697" s="6">
        <v>100</v>
      </c>
      <c r="T697" s="6" t="s">
        <v>33</v>
      </c>
      <c r="U697" s="55">
        <v>200</v>
      </c>
      <c r="V697" s="9">
        <v>45789</v>
      </c>
      <c r="W697" s="9">
        <v>45789</v>
      </c>
      <c r="X697" s="9">
        <v>45791</v>
      </c>
      <c r="Y697" s="9">
        <v>46155</v>
      </c>
      <c r="Z697" s="12" t="s">
        <v>2463</v>
      </c>
    </row>
    <row r="698" spans="1:26" s="2" customFormat="1" ht="47.25" customHeight="1">
      <c r="A698" s="4" t="s">
        <v>28</v>
      </c>
      <c r="B698" s="4" t="s">
        <v>29</v>
      </c>
      <c r="C698" s="5" t="s">
        <v>2464</v>
      </c>
      <c r="D698" s="5" t="s">
        <v>2465</v>
      </c>
      <c r="E698" s="5" t="s">
        <v>2465</v>
      </c>
      <c r="F698" s="5" t="s">
        <v>5057</v>
      </c>
      <c r="G698" s="5" t="s">
        <v>2466</v>
      </c>
      <c r="H698" s="6" t="s">
        <v>5538</v>
      </c>
      <c r="I698" s="6">
        <v>1</v>
      </c>
      <c r="J698" s="5" t="s">
        <v>2466</v>
      </c>
      <c r="K698" s="6">
        <v>1</v>
      </c>
      <c r="L698" s="6">
        <v>450000</v>
      </c>
      <c r="M698" s="6">
        <v>450000</v>
      </c>
      <c r="N698" s="6">
        <v>500</v>
      </c>
      <c r="O698" s="6">
        <v>500</v>
      </c>
      <c r="P698" s="6" t="s">
        <v>33</v>
      </c>
      <c r="Q698" s="6">
        <v>150</v>
      </c>
      <c r="R698" s="6">
        <v>50</v>
      </c>
      <c r="S698" s="6">
        <v>100</v>
      </c>
      <c r="T698" s="6" t="s">
        <v>33</v>
      </c>
      <c r="U698" s="55">
        <v>200</v>
      </c>
      <c r="V698" s="9">
        <v>45789</v>
      </c>
      <c r="W698" s="9">
        <v>45789</v>
      </c>
      <c r="X698" s="9">
        <v>45791</v>
      </c>
      <c r="Y698" s="9">
        <v>46155</v>
      </c>
      <c r="Z698" s="12" t="s">
        <v>2467</v>
      </c>
    </row>
    <row r="699" spans="1:26" s="2" customFormat="1" ht="47.25" customHeight="1">
      <c r="A699" s="4" t="s">
        <v>28</v>
      </c>
      <c r="B699" s="4" t="s">
        <v>29</v>
      </c>
      <c r="C699" s="5" t="s">
        <v>2468</v>
      </c>
      <c r="D699" s="5" t="s">
        <v>1596</v>
      </c>
      <c r="E699" s="5" t="s">
        <v>1596</v>
      </c>
      <c r="F699" s="5" t="s">
        <v>5017</v>
      </c>
      <c r="G699" s="5" t="s">
        <v>1597</v>
      </c>
      <c r="H699" s="6" t="s">
        <v>5533</v>
      </c>
      <c r="I699" s="6">
        <v>1</v>
      </c>
      <c r="J699" s="5" t="s">
        <v>1597</v>
      </c>
      <c r="K699" s="6">
        <v>1</v>
      </c>
      <c r="L699" s="6">
        <v>450000</v>
      </c>
      <c r="M699" s="6">
        <v>450000</v>
      </c>
      <c r="N699" s="6">
        <v>500</v>
      </c>
      <c r="O699" s="6">
        <v>500</v>
      </c>
      <c r="P699" s="6" t="s">
        <v>33</v>
      </c>
      <c r="Q699" s="6">
        <v>150</v>
      </c>
      <c r="R699" s="6">
        <v>50</v>
      </c>
      <c r="S699" s="6">
        <v>100</v>
      </c>
      <c r="T699" s="6" t="s">
        <v>33</v>
      </c>
      <c r="U699" s="55">
        <v>200</v>
      </c>
      <c r="V699" s="9">
        <v>45789</v>
      </c>
      <c r="W699" s="9">
        <v>45789</v>
      </c>
      <c r="X699" s="9">
        <v>45791</v>
      </c>
      <c r="Y699" s="9">
        <v>46155</v>
      </c>
      <c r="Z699" s="12" t="s">
        <v>2469</v>
      </c>
    </row>
    <row r="700" spans="1:26" s="2" customFormat="1" ht="47.25" customHeight="1">
      <c r="A700" s="4" t="s">
        <v>28</v>
      </c>
      <c r="B700" s="4" t="s">
        <v>29</v>
      </c>
      <c r="C700" s="5" t="s">
        <v>2470</v>
      </c>
      <c r="D700" s="5" t="s">
        <v>2152</v>
      </c>
      <c r="E700" s="5" t="s">
        <v>2152</v>
      </c>
      <c r="F700" s="5" t="s">
        <v>5171</v>
      </c>
      <c r="G700" s="5" t="s">
        <v>418</v>
      </c>
      <c r="H700" s="6" t="s">
        <v>5343</v>
      </c>
      <c r="I700" s="6">
        <v>1</v>
      </c>
      <c r="J700" s="5" t="s">
        <v>418</v>
      </c>
      <c r="K700" s="6">
        <v>1</v>
      </c>
      <c r="L700" s="6">
        <v>450000</v>
      </c>
      <c r="M700" s="6">
        <v>450000</v>
      </c>
      <c r="N700" s="6">
        <v>500</v>
      </c>
      <c r="O700" s="6">
        <v>500</v>
      </c>
      <c r="P700" s="6" t="s">
        <v>33</v>
      </c>
      <c r="Q700" s="6">
        <v>150</v>
      </c>
      <c r="R700" s="6">
        <v>50</v>
      </c>
      <c r="S700" s="6">
        <v>100</v>
      </c>
      <c r="T700" s="6" t="s">
        <v>33</v>
      </c>
      <c r="U700" s="55">
        <v>200</v>
      </c>
      <c r="V700" s="9">
        <v>45789</v>
      </c>
      <c r="W700" s="9">
        <v>45789</v>
      </c>
      <c r="X700" s="9">
        <v>45791</v>
      </c>
      <c r="Y700" s="9">
        <v>46155</v>
      </c>
      <c r="Z700" s="12" t="s">
        <v>1131</v>
      </c>
    </row>
    <row r="701" spans="1:26" s="2" customFormat="1" ht="47.25" customHeight="1">
      <c r="A701" s="4" t="s">
        <v>42</v>
      </c>
      <c r="B701" s="4" t="s">
        <v>29</v>
      </c>
      <c r="C701" s="5" t="s">
        <v>2471</v>
      </c>
      <c r="D701" s="5" t="s">
        <v>172</v>
      </c>
      <c r="E701" s="5" t="s">
        <v>172</v>
      </c>
      <c r="F701" s="5" t="s">
        <v>5032</v>
      </c>
      <c r="G701" s="5" t="s">
        <v>173</v>
      </c>
      <c r="H701" s="6" t="s">
        <v>5296</v>
      </c>
      <c r="I701" s="6">
        <v>1</v>
      </c>
      <c r="J701" s="5" t="s">
        <v>173</v>
      </c>
      <c r="K701" s="6">
        <v>1</v>
      </c>
      <c r="L701" s="6">
        <v>450000</v>
      </c>
      <c r="M701" s="6">
        <v>450000</v>
      </c>
      <c r="N701" s="6">
        <v>500</v>
      </c>
      <c r="O701" s="6">
        <v>500</v>
      </c>
      <c r="P701" s="6" t="s">
        <v>33</v>
      </c>
      <c r="Q701" s="6">
        <v>150</v>
      </c>
      <c r="R701" s="6">
        <v>50</v>
      </c>
      <c r="S701" s="6">
        <v>100</v>
      </c>
      <c r="T701" s="6" t="s">
        <v>33</v>
      </c>
      <c r="U701" s="55">
        <v>200</v>
      </c>
      <c r="V701" s="9">
        <v>45789</v>
      </c>
      <c r="W701" s="9">
        <v>45789</v>
      </c>
      <c r="X701" s="9">
        <v>45794</v>
      </c>
      <c r="Y701" s="9">
        <v>46158</v>
      </c>
      <c r="Z701" s="12" t="s">
        <v>2472</v>
      </c>
    </row>
    <row r="702" spans="1:26" s="2" customFormat="1" ht="47.25" customHeight="1">
      <c r="A702" s="4" t="s">
        <v>42</v>
      </c>
      <c r="B702" s="4" t="s">
        <v>29</v>
      </c>
      <c r="C702" s="5" t="s">
        <v>2473</v>
      </c>
      <c r="D702" s="5" t="s">
        <v>1933</v>
      </c>
      <c r="E702" s="5" t="s">
        <v>1933</v>
      </c>
      <c r="F702" s="5" t="s">
        <v>5016</v>
      </c>
      <c r="G702" s="5" t="s">
        <v>1934</v>
      </c>
      <c r="H702" s="6" t="s">
        <v>5392</v>
      </c>
      <c r="I702" s="6">
        <v>1</v>
      </c>
      <c r="J702" s="5" t="s">
        <v>1934</v>
      </c>
      <c r="K702" s="6">
        <v>1</v>
      </c>
      <c r="L702" s="6">
        <v>450000</v>
      </c>
      <c r="M702" s="6">
        <v>450000</v>
      </c>
      <c r="N702" s="6">
        <v>500</v>
      </c>
      <c r="O702" s="6">
        <v>500</v>
      </c>
      <c r="P702" s="6" t="s">
        <v>33</v>
      </c>
      <c r="Q702" s="6">
        <v>150</v>
      </c>
      <c r="R702" s="6">
        <v>50</v>
      </c>
      <c r="S702" s="6">
        <v>100</v>
      </c>
      <c r="T702" s="6" t="s">
        <v>33</v>
      </c>
      <c r="U702" s="55">
        <v>200</v>
      </c>
      <c r="V702" s="9">
        <v>45789</v>
      </c>
      <c r="W702" s="9">
        <v>45789</v>
      </c>
      <c r="X702" s="9">
        <v>45792</v>
      </c>
      <c r="Y702" s="9">
        <v>46156</v>
      </c>
      <c r="Z702" s="12" t="s">
        <v>2474</v>
      </c>
    </row>
    <row r="703" spans="1:26" s="2" customFormat="1" ht="47.25" customHeight="1">
      <c r="A703" s="4" t="s">
        <v>42</v>
      </c>
      <c r="B703" s="4" t="s">
        <v>29</v>
      </c>
      <c r="C703" s="5" t="s">
        <v>2475</v>
      </c>
      <c r="D703" s="5" t="s">
        <v>2476</v>
      </c>
      <c r="E703" s="5" t="s">
        <v>2476</v>
      </c>
      <c r="F703" s="5" t="s">
        <v>5183</v>
      </c>
      <c r="G703" s="5" t="s">
        <v>2477</v>
      </c>
      <c r="H703" s="6" t="s">
        <v>5464</v>
      </c>
      <c r="I703" s="6">
        <v>1</v>
      </c>
      <c r="J703" s="5" t="s">
        <v>2477</v>
      </c>
      <c r="K703" s="6">
        <v>1</v>
      </c>
      <c r="L703" s="6">
        <v>450000</v>
      </c>
      <c r="M703" s="6">
        <v>450000</v>
      </c>
      <c r="N703" s="6">
        <v>500</v>
      </c>
      <c r="O703" s="6">
        <v>500</v>
      </c>
      <c r="P703" s="6" t="s">
        <v>33</v>
      </c>
      <c r="Q703" s="6">
        <v>150</v>
      </c>
      <c r="R703" s="6">
        <v>50</v>
      </c>
      <c r="S703" s="6">
        <v>100</v>
      </c>
      <c r="T703" s="6" t="s">
        <v>33</v>
      </c>
      <c r="U703" s="55">
        <v>200</v>
      </c>
      <c r="V703" s="9">
        <v>45789</v>
      </c>
      <c r="W703" s="9">
        <v>45789</v>
      </c>
      <c r="X703" s="9">
        <v>45792</v>
      </c>
      <c r="Y703" s="9">
        <v>46156</v>
      </c>
      <c r="Z703" s="12" t="s">
        <v>2478</v>
      </c>
    </row>
    <row r="704" spans="1:26" s="2" customFormat="1" ht="47.25" customHeight="1">
      <c r="A704" s="4" t="s">
        <v>42</v>
      </c>
      <c r="B704" s="4" t="s">
        <v>29</v>
      </c>
      <c r="C704" s="5" t="s">
        <v>2479</v>
      </c>
      <c r="D704" s="5" t="s">
        <v>2480</v>
      </c>
      <c r="E704" s="5" t="s">
        <v>2480</v>
      </c>
      <c r="F704" s="5" t="s">
        <v>5086</v>
      </c>
      <c r="G704" s="5" t="s">
        <v>2481</v>
      </c>
      <c r="H704" s="6" t="s">
        <v>5608</v>
      </c>
      <c r="I704" s="6">
        <v>1</v>
      </c>
      <c r="J704" s="5" t="s">
        <v>2481</v>
      </c>
      <c r="K704" s="6">
        <v>1</v>
      </c>
      <c r="L704" s="6">
        <v>450000</v>
      </c>
      <c r="M704" s="6">
        <v>450000</v>
      </c>
      <c r="N704" s="6">
        <v>500</v>
      </c>
      <c r="O704" s="6">
        <v>500</v>
      </c>
      <c r="P704" s="6" t="s">
        <v>33</v>
      </c>
      <c r="Q704" s="6">
        <v>150</v>
      </c>
      <c r="R704" s="6">
        <v>50</v>
      </c>
      <c r="S704" s="6">
        <v>100</v>
      </c>
      <c r="T704" s="6" t="s">
        <v>33</v>
      </c>
      <c r="U704" s="55">
        <v>200</v>
      </c>
      <c r="V704" s="9">
        <v>45789</v>
      </c>
      <c r="W704" s="9">
        <v>45789</v>
      </c>
      <c r="X704" s="9">
        <v>45792</v>
      </c>
      <c r="Y704" s="9">
        <v>46156</v>
      </c>
      <c r="Z704" s="12" t="s">
        <v>2482</v>
      </c>
    </row>
    <row r="705" spans="1:26" s="2" customFormat="1" ht="47.25" customHeight="1">
      <c r="A705" s="4" t="s">
        <v>42</v>
      </c>
      <c r="B705" s="4" t="s">
        <v>29</v>
      </c>
      <c r="C705" s="5" t="s">
        <v>2483</v>
      </c>
      <c r="D705" s="5" t="s">
        <v>2484</v>
      </c>
      <c r="E705" s="5" t="s">
        <v>2484</v>
      </c>
      <c r="F705" s="5" t="s">
        <v>5058</v>
      </c>
      <c r="G705" s="5" t="s">
        <v>2485</v>
      </c>
      <c r="H705" s="6" t="s">
        <v>5352</v>
      </c>
      <c r="I705" s="6">
        <v>1</v>
      </c>
      <c r="J705" s="5" t="s">
        <v>2485</v>
      </c>
      <c r="K705" s="6">
        <v>1</v>
      </c>
      <c r="L705" s="6">
        <v>450000</v>
      </c>
      <c r="M705" s="6">
        <v>450000</v>
      </c>
      <c r="N705" s="6">
        <v>500</v>
      </c>
      <c r="O705" s="6">
        <v>500</v>
      </c>
      <c r="P705" s="6" t="s">
        <v>33</v>
      </c>
      <c r="Q705" s="6">
        <v>150</v>
      </c>
      <c r="R705" s="6">
        <v>50</v>
      </c>
      <c r="S705" s="6">
        <v>100</v>
      </c>
      <c r="T705" s="6" t="s">
        <v>33</v>
      </c>
      <c r="U705" s="55">
        <v>200</v>
      </c>
      <c r="V705" s="9">
        <v>45789</v>
      </c>
      <c r="W705" s="9">
        <v>45789</v>
      </c>
      <c r="X705" s="9">
        <v>45792</v>
      </c>
      <c r="Y705" s="9">
        <v>46156</v>
      </c>
      <c r="Z705" s="12" t="s">
        <v>2486</v>
      </c>
    </row>
    <row r="706" spans="1:26" s="2" customFormat="1" ht="47.25" customHeight="1">
      <c r="A706" s="4" t="s">
        <v>42</v>
      </c>
      <c r="B706" s="4" t="s">
        <v>29</v>
      </c>
      <c r="C706" s="5" t="s">
        <v>2487</v>
      </c>
      <c r="D706" s="5" t="s">
        <v>2488</v>
      </c>
      <c r="E706" s="5" t="s">
        <v>2488</v>
      </c>
      <c r="F706" s="5" t="s">
        <v>5184</v>
      </c>
      <c r="G706" s="5" t="s">
        <v>2489</v>
      </c>
      <c r="H706" s="6" t="s">
        <v>5378</v>
      </c>
      <c r="I706" s="6">
        <v>1</v>
      </c>
      <c r="J706" s="5" t="s">
        <v>2489</v>
      </c>
      <c r="K706" s="6">
        <v>1</v>
      </c>
      <c r="L706" s="6">
        <v>450000</v>
      </c>
      <c r="M706" s="6">
        <v>450000</v>
      </c>
      <c r="N706" s="6">
        <v>500</v>
      </c>
      <c r="O706" s="6">
        <v>500</v>
      </c>
      <c r="P706" s="6" t="s">
        <v>33</v>
      </c>
      <c r="Q706" s="6">
        <v>150</v>
      </c>
      <c r="R706" s="6">
        <v>50</v>
      </c>
      <c r="S706" s="6">
        <v>100</v>
      </c>
      <c r="T706" s="6" t="s">
        <v>33</v>
      </c>
      <c r="U706" s="55">
        <v>200</v>
      </c>
      <c r="V706" s="9">
        <v>45789</v>
      </c>
      <c r="W706" s="9">
        <v>45789</v>
      </c>
      <c r="X706" s="9">
        <v>45792</v>
      </c>
      <c r="Y706" s="9">
        <v>46156</v>
      </c>
      <c r="Z706" s="12" t="s">
        <v>2490</v>
      </c>
    </row>
    <row r="707" spans="1:26" s="2" customFormat="1" ht="47.25" customHeight="1">
      <c r="A707" s="4" t="s">
        <v>42</v>
      </c>
      <c r="B707" s="4" t="s">
        <v>29</v>
      </c>
      <c r="C707" s="5" t="s">
        <v>2491</v>
      </c>
      <c r="D707" s="5" t="s">
        <v>2492</v>
      </c>
      <c r="E707" s="5" t="s">
        <v>2492</v>
      </c>
      <c r="F707" s="5" t="s">
        <v>5185</v>
      </c>
      <c r="G707" s="5" t="s">
        <v>2493</v>
      </c>
      <c r="H707" s="6" t="s">
        <v>5395</v>
      </c>
      <c r="I707" s="6">
        <v>1</v>
      </c>
      <c r="J707" s="5" t="s">
        <v>2493</v>
      </c>
      <c r="K707" s="6">
        <v>1</v>
      </c>
      <c r="L707" s="6">
        <v>450000</v>
      </c>
      <c r="M707" s="6">
        <v>450000</v>
      </c>
      <c r="N707" s="6">
        <v>500</v>
      </c>
      <c r="O707" s="6">
        <v>500</v>
      </c>
      <c r="P707" s="6" t="s">
        <v>33</v>
      </c>
      <c r="Q707" s="6">
        <v>150</v>
      </c>
      <c r="R707" s="6">
        <v>50</v>
      </c>
      <c r="S707" s="6">
        <v>100</v>
      </c>
      <c r="T707" s="6" t="s">
        <v>33</v>
      </c>
      <c r="U707" s="55">
        <v>200</v>
      </c>
      <c r="V707" s="9">
        <v>45789</v>
      </c>
      <c r="W707" s="9">
        <v>45789</v>
      </c>
      <c r="X707" s="9">
        <v>45792</v>
      </c>
      <c r="Y707" s="9">
        <v>46156</v>
      </c>
      <c r="Z707" s="12" t="s">
        <v>2494</v>
      </c>
    </row>
    <row r="708" spans="1:26" s="2" customFormat="1" ht="47.25" customHeight="1">
      <c r="A708" s="4" t="s">
        <v>42</v>
      </c>
      <c r="B708" s="4" t="s">
        <v>29</v>
      </c>
      <c r="C708" s="5" t="s">
        <v>2495</v>
      </c>
      <c r="D708" s="5" t="s">
        <v>2496</v>
      </c>
      <c r="E708" s="5" t="s">
        <v>2496</v>
      </c>
      <c r="F708" s="5" t="s">
        <v>5186</v>
      </c>
      <c r="G708" s="5" t="s">
        <v>2497</v>
      </c>
      <c r="H708" s="6" t="s">
        <v>5609</v>
      </c>
      <c r="I708" s="6">
        <v>1</v>
      </c>
      <c r="J708" s="5" t="s">
        <v>2497</v>
      </c>
      <c r="K708" s="6">
        <v>1</v>
      </c>
      <c r="L708" s="6">
        <v>450000</v>
      </c>
      <c r="M708" s="6">
        <v>450000</v>
      </c>
      <c r="N708" s="6">
        <v>500</v>
      </c>
      <c r="O708" s="6">
        <v>500</v>
      </c>
      <c r="P708" s="6" t="s">
        <v>33</v>
      </c>
      <c r="Q708" s="6">
        <v>150</v>
      </c>
      <c r="R708" s="6">
        <v>50</v>
      </c>
      <c r="S708" s="6">
        <v>100</v>
      </c>
      <c r="T708" s="6" t="s">
        <v>33</v>
      </c>
      <c r="U708" s="55">
        <v>200</v>
      </c>
      <c r="V708" s="9">
        <v>45789</v>
      </c>
      <c r="W708" s="9">
        <v>45789</v>
      </c>
      <c r="X708" s="9">
        <v>45792</v>
      </c>
      <c r="Y708" s="9">
        <v>46156</v>
      </c>
      <c r="Z708" s="12" t="s">
        <v>2498</v>
      </c>
    </row>
    <row r="709" spans="1:26" s="2" customFormat="1" ht="47.25" customHeight="1">
      <c r="A709" s="4" t="s">
        <v>42</v>
      </c>
      <c r="B709" s="4" t="s">
        <v>29</v>
      </c>
      <c r="C709" s="5" t="s">
        <v>2499</v>
      </c>
      <c r="D709" s="5" t="s">
        <v>2500</v>
      </c>
      <c r="E709" s="5" t="s">
        <v>2500</v>
      </c>
      <c r="F709" s="5" t="s">
        <v>5030</v>
      </c>
      <c r="G709" s="5" t="s">
        <v>1189</v>
      </c>
      <c r="H709" s="6" t="s">
        <v>5610</v>
      </c>
      <c r="I709" s="6">
        <v>1</v>
      </c>
      <c r="J709" s="5" t="s">
        <v>1189</v>
      </c>
      <c r="K709" s="6">
        <v>1</v>
      </c>
      <c r="L709" s="6">
        <v>450000</v>
      </c>
      <c r="M709" s="6">
        <v>450000</v>
      </c>
      <c r="N709" s="6">
        <v>500</v>
      </c>
      <c r="O709" s="6">
        <v>500</v>
      </c>
      <c r="P709" s="6" t="s">
        <v>33</v>
      </c>
      <c r="Q709" s="6">
        <v>150</v>
      </c>
      <c r="R709" s="6">
        <v>50</v>
      </c>
      <c r="S709" s="6">
        <v>100</v>
      </c>
      <c r="T709" s="6" t="s">
        <v>33</v>
      </c>
      <c r="U709" s="55">
        <v>200</v>
      </c>
      <c r="V709" s="9">
        <v>45789</v>
      </c>
      <c r="W709" s="9">
        <v>45789</v>
      </c>
      <c r="X709" s="9">
        <v>45792</v>
      </c>
      <c r="Y709" s="9">
        <v>46156</v>
      </c>
      <c r="Z709" s="12" t="s">
        <v>2501</v>
      </c>
    </row>
    <row r="710" spans="1:26" s="2" customFormat="1" ht="47.25" customHeight="1">
      <c r="A710" s="4" t="s">
        <v>42</v>
      </c>
      <c r="B710" s="4" t="s">
        <v>29</v>
      </c>
      <c r="C710" s="5" t="s">
        <v>2502</v>
      </c>
      <c r="D710" s="5" t="s">
        <v>2503</v>
      </c>
      <c r="E710" s="5" t="s">
        <v>2503</v>
      </c>
      <c r="F710" s="5" t="s">
        <v>5022</v>
      </c>
      <c r="G710" s="5" t="s">
        <v>2504</v>
      </c>
      <c r="H710" s="6" t="s">
        <v>5611</v>
      </c>
      <c r="I710" s="6">
        <v>1</v>
      </c>
      <c r="J710" s="5" t="s">
        <v>2504</v>
      </c>
      <c r="K710" s="6">
        <v>1</v>
      </c>
      <c r="L710" s="6">
        <v>450000</v>
      </c>
      <c r="M710" s="6">
        <v>450000</v>
      </c>
      <c r="N710" s="6">
        <v>500</v>
      </c>
      <c r="O710" s="6">
        <v>500</v>
      </c>
      <c r="P710" s="6" t="s">
        <v>33</v>
      </c>
      <c r="Q710" s="6">
        <v>150</v>
      </c>
      <c r="R710" s="6">
        <v>50</v>
      </c>
      <c r="S710" s="6">
        <v>100</v>
      </c>
      <c r="T710" s="6" t="s">
        <v>33</v>
      </c>
      <c r="U710" s="55">
        <v>200</v>
      </c>
      <c r="V710" s="9">
        <v>45789</v>
      </c>
      <c r="W710" s="9">
        <v>45789</v>
      </c>
      <c r="X710" s="9">
        <v>45792</v>
      </c>
      <c r="Y710" s="9">
        <v>46156</v>
      </c>
      <c r="Z710" s="12" t="s">
        <v>2505</v>
      </c>
    </row>
    <row r="711" spans="1:26" s="2" customFormat="1" ht="47.25" customHeight="1">
      <c r="A711" s="4" t="s">
        <v>42</v>
      </c>
      <c r="B711" s="4" t="s">
        <v>29</v>
      </c>
      <c r="C711" s="5" t="s">
        <v>2506</v>
      </c>
      <c r="D711" s="5" t="s">
        <v>2507</v>
      </c>
      <c r="E711" s="5" t="s">
        <v>2507</v>
      </c>
      <c r="F711" s="5" t="s">
        <v>5014</v>
      </c>
      <c r="G711" s="5" t="s">
        <v>2508</v>
      </c>
      <c r="H711" s="6" t="s">
        <v>5612</v>
      </c>
      <c r="I711" s="6">
        <v>1</v>
      </c>
      <c r="J711" s="5" t="s">
        <v>2508</v>
      </c>
      <c r="K711" s="6">
        <v>1</v>
      </c>
      <c r="L711" s="6">
        <v>450000</v>
      </c>
      <c r="M711" s="6">
        <v>450000</v>
      </c>
      <c r="N711" s="6">
        <v>500</v>
      </c>
      <c r="O711" s="6">
        <v>500</v>
      </c>
      <c r="P711" s="6" t="s">
        <v>33</v>
      </c>
      <c r="Q711" s="6">
        <v>150</v>
      </c>
      <c r="R711" s="6">
        <v>50</v>
      </c>
      <c r="S711" s="6">
        <v>100</v>
      </c>
      <c r="T711" s="6" t="s">
        <v>33</v>
      </c>
      <c r="U711" s="55">
        <v>200</v>
      </c>
      <c r="V711" s="9">
        <v>45789</v>
      </c>
      <c r="W711" s="9">
        <v>45789</v>
      </c>
      <c r="X711" s="9">
        <v>45792</v>
      </c>
      <c r="Y711" s="9">
        <v>46156</v>
      </c>
      <c r="Z711" s="12" t="s">
        <v>2509</v>
      </c>
    </row>
    <row r="712" spans="1:26" s="2" customFormat="1" ht="47.25" customHeight="1">
      <c r="A712" s="4" t="s">
        <v>28</v>
      </c>
      <c r="B712" s="4" t="s">
        <v>29</v>
      </c>
      <c r="C712" s="5" t="s">
        <v>2510</v>
      </c>
      <c r="D712" s="5" t="s">
        <v>776</v>
      </c>
      <c r="E712" s="5" t="s">
        <v>776</v>
      </c>
      <c r="F712" s="5" t="s">
        <v>5013</v>
      </c>
      <c r="G712" s="5" t="s">
        <v>777</v>
      </c>
      <c r="H712" s="6" t="s">
        <v>5410</v>
      </c>
      <c r="I712" s="6">
        <v>1</v>
      </c>
      <c r="J712" s="5" t="s">
        <v>777</v>
      </c>
      <c r="K712" s="6">
        <v>1</v>
      </c>
      <c r="L712" s="6">
        <v>450000</v>
      </c>
      <c r="M712" s="6">
        <v>450000</v>
      </c>
      <c r="N712" s="6">
        <v>500</v>
      </c>
      <c r="O712" s="6">
        <v>500</v>
      </c>
      <c r="P712" s="6" t="s">
        <v>33</v>
      </c>
      <c r="Q712" s="6">
        <v>150</v>
      </c>
      <c r="R712" s="6">
        <v>50</v>
      </c>
      <c r="S712" s="6">
        <v>100</v>
      </c>
      <c r="T712" s="6" t="s">
        <v>33</v>
      </c>
      <c r="U712" s="55">
        <v>200</v>
      </c>
      <c r="V712" s="9">
        <v>45790</v>
      </c>
      <c r="W712" s="9">
        <v>45790</v>
      </c>
      <c r="X712" s="9">
        <v>45792</v>
      </c>
      <c r="Y712" s="9">
        <v>46156</v>
      </c>
      <c r="Z712" s="12" t="s">
        <v>2511</v>
      </c>
    </row>
    <row r="713" spans="1:26" s="2" customFormat="1" ht="47.25" customHeight="1">
      <c r="A713" s="4" t="s">
        <v>28</v>
      </c>
      <c r="B713" s="4" t="s">
        <v>29</v>
      </c>
      <c r="C713" s="5" t="s">
        <v>2512</v>
      </c>
      <c r="D713" s="5" t="s">
        <v>1653</v>
      </c>
      <c r="E713" s="5" t="s">
        <v>1653</v>
      </c>
      <c r="F713" s="5" t="s">
        <v>5032</v>
      </c>
      <c r="G713" s="5" t="s">
        <v>1654</v>
      </c>
      <c r="H713" s="6" t="s">
        <v>5539</v>
      </c>
      <c r="I713" s="6">
        <v>1</v>
      </c>
      <c r="J713" s="5" t="s">
        <v>1654</v>
      </c>
      <c r="K713" s="6">
        <v>1</v>
      </c>
      <c r="L713" s="6">
        <v>450000</v>
      </c>
      <c r="M713" s="6">
        <v>450000</v>
      </c>
      <c r="N713" s="6">
        <v>500</v>
      </c>
      <c r="O713" s="6">
        <v>500</v>
      </c>
      <c r="P713" s="6" t="s">
        <v>33</v>
      </c>
      <c r="Q713" s="6">
        <v>150</v>
      </c>
      <c r="R713" s="6">
        <v>50</v>
      </c>
      <c r="S713" s="6">
        <v>100</v>
      </c>
      <c r="T713" s="6" t="s">
        <v>33</v>
      </c>
      <c r="U713" s="55">
        <v>200</v>
      </c>
      <c r="V713" s="9">
        <v>45790</v>
      </c>
      <c r="W713" s="9">
        <v>45790</v>
      </c>
      <c r="X713" s="9">
        <v>45792</v>
      </c>
      <c r="Y713" s="9">
        <v>46156</v>
      </c>
      <c r="Z713" s="12" t="s">
        <v>2513</v>
      </c>
    </row>
    <row r="714" spans="1:26" s="2" customFormat="1" ht="47.25" customHeight="1">
      <c r="A714" s="4" t="s">
        <v>28</v>
      </c>
      <c r="B714" s="4" t="s">
        <v>29</v>
      </c>
      <c r="C714" s="5" t="s">
        <v>2514</v>
      </c>
      <c r="D714" s="5" t="s">
        <v>2515</v>
      </c>
      <c r="E714" s="5" t="s">
        <v>2515</v>
      </c>
      <c r="F714" s="5" t="s">
        <v>5032</v>
      </c>
      <c r="G714" s="5" t="s">
        <v>2516</v>
      </c>
      <c r="H714" s="6" t="s">
        <v>5318</v>
      </c>
      <c r="I714" s="6">
        <v>1</v>
      </c>
      <c r="J714" s="5" t="s">
        <v>2516</v>
      </c>
      <c r="K714" s="6">
        <v>1</v>
      </c>
      <c r="L714" s="6">
        <v>450000</v>
      </c>
      <c r="M714" s="6">
        <v>450000</v>
      </c>
      <c r="N714" s="6">
        <v>500</v>
      </c>
      <c r="O714" s="6">
        <v>500</v>
      </c>
      <c r="P714" s="6" t="s">
        <v>33</v>
      </c>
      <c r="Q714" s="6">
        <v>150</v>
      </c>
      <c r="R714" s="6">
        <v>50</v>
      </c>
      <c r="S714" s="6">
        <v>100</v>
      </c>
      <c r="T714" s="6" t="s">
        <v>33</v>
      </c>
      <c r="U714" s="55">
        <v>200</v>
      </c>
      <c r="V714" s="9">
        <v>45790</v>
      </c>
      <c r="W714" s="9">
        <v>45790</v>
      </c>
      <c r="X714" s="9">
        <v>45792</v>
      </c>
      <c r="Y714" s="9">
        <v>46156</v>
      </c>
      <c r="Z714" s="12" t="s">
        <v>2517</v>
      </c>
    </row>
    <row r="715" spans="1:26" s="2" customFormat="1" ht="47.25" customHeight="1">
      <c r="A715" s="4" t="s">
        <v>28</v>
      </c>
      <c r="B715" s="4" t="s">
        <v>29</v>
      </c>
      <c r="C715" s="5" t="s">
        <v>2518</v>
      </c>
      <c r="D715" s="5" t="s">
        <v>2519</v>
      </c>
      <c r="E715" s="5" t="s">
        <v>2519</v>
      </c>
      <c r="F715" s="5" t="s">
        <v>5083</v>
      </c>
      <c r="G715" s="5" t="s">
        <v>2520</v>
      </c>
      <c r="H715" s="6" t="s">
        <v>5613</v>
      </c>
      <c r="I715" s="6">
        <v>1</v>
      </c>
      <c r="J715" s="5" t="s">
        <v>2520</v>
      </c>
      <c r="K715" s="6">
        <v>1</v>
      </c>
      <c r="L715" s="6">
        <v>450000</v>
      </c>
      <c r="M715" s="6">
        <v>450000</v>
      </c>
      <c r="N715" s="6">
        <v>500</v>
      </c>
      <c r="O715" s="6">
        <v>500</v>
      </c>
      <c r="P715" s="6" t="s">
        <v>33</v>
      </c>
      <c r="Q715" s="6">
        <v>150</v>
      </c>
      <c r="R715" s="6">
        <v>50</v>
      </c>
      <c r="S715" s="6">
        <v>100</v>
      </c>
      <c r="T715" s="6" t="s">
        <v>33</v>
      </c>
      <c r="U715" s="55">
        <v>200</v>
      </c>
      <c r="V715" s="9">
        <v>45790</v>
      </c>
      <c r="W715" s="9">
        <v>45790</v>
      </c>
      <c r="X715" s="9">
        <v>45792</v>
      </c>
      <c r="Y715" s="9">
        <v>46156</v>
      </c>
      <c r="Z715" s="12" t="s">
        <v>2521</v>
      </c>
    </row>
    <row r="716" spans="1:26" s="2" customFormat="1" ht="47.25" customHeight="1">
      <c r="A716" s="4" t="s">
        <v>28</v>
      </c>
      <c r="B716" s="4" t="s">
        <v>29</v>
      </c>
      <c r="C716" s="5" t="s">
        <v>2522</v>
      </c>
      <c r="D716" s="5" t="s">
        <v>148</v>
      </c>
      <c r="E716" s="5" t="s">
        <v>148</v>
      </c>
      <c r="F716" s="5" t="s">
        <v>5031</v>
      </c>
      <c r="G716" s="5" t="s">
        <v>149</v>
      </c>
      <c r="H716" s="6" t="s">
        <v>5284</v>
      </c>
      <c r="I716" s="6">
        <v>1</v>
      </c>
      <c r="J716" s="5" t="s">
        <v>149</v>
      </c>
      <c r="K716" s="6">
        <v>1</v>
      </c>
      <c r="L716" s="6">
        <v>450000</v>
      </c>
      <c r="M716" s="6">
        <v>450000</v>
      </c>
      <c r="N716" s="6">
        <v>500</v>
      </c>
      <c r="O716" s="6">
        <v>500</v>
      </c>
      <c r="P716" s="6" t="s">
        <v>33</v>
      </c>
      <c r="Q716" s="6">
        <v>150</v>
      </c>
      <c r="R716" s="6">
        <v>50</v>
      </c>
      <c r="S716" s="6">
        <v>100</v>
      </c>
      <c r="T716" s="6" t="s">
        <v>33</v>
      </c>
      <c r="U716" s="55">
        <v>200</v>
      </c>
      <c r="V716" s="9">
        <v>45790</v>
      </c>
      <c r="W716" s="9">
        <v>45790</v>
      </c>
      <c r="X716" s="9">
        <v>45792</v>
      </c>
      <c r="Y716" s="9">
        <v>46156</v>
      </c>
      <c r="Z716" s="12" t="s">
        <v>2523</v>
      </c>
    </row>
    <row r="717" spans="1:26" s="2" customFormat="1" ht="47.25" customHeight="1">
      <c r="A717" s="4" t="s">
        <v>28</v>
      </c>
      <c r="B717" s="4" t="s">
        <v>29</v>
      </c>
      <c r="C717" s="5" t="s">
        <v>2524</v>
      </c>
      <c r="D717" s="5" t="s">
        <v>2525</v>
      </c>
      <c r="E717" s="5" t="s">
        <v>2525</v>
      </c>
      <c r="F717" s="5" t="s">
        <v>5086</v>
      </c>
      <c r="G717" s="5" t="s">
        <v>2526</v>
      </c>
      <c r="H717" s="6" t="s">
        <v>5536</v>
      </c>
      <c r="I717" s="6">
        <v>1</v>
      </c>
      <c r="J717" s="5" t="s">
        <v>2526</v>
      </c>
      <c r="K717" s="6">
        <v>1</v>
      </c>
      <c r="L717" s="6">
        <v>450000</v>
      </c>
      <c r="M717" s="6">
        <v>450000</v>
      </c>
      <c r="N717" s="6">
        <v>500</v>
      </c>
      <c r="O717" s="6">
        <v>500</v>
      </c>
      <c r="P717" s="6" t="s">
        <v>33</v>
      </c>
      <c r="Q717" s="6">
        <v>150</v>
      </c>
      <c r="R717" s="6">
        <v>50</v>
      </c>
      <c r="S717" s="6">
        <v>100</v>
      </c>
      <c r="T717" s="6" t="s">
        <v>33</v>
      </c>
      <c r="U717" s="55">
        <v>200</v>
      </c>
      <c r="V717" s="9">
        <v>45790</v>
      </c>
      <c r="W717" s="9">
        <v>45790</v>
      </c>
      <c r="X717" s="9">
        <v>45792</v>
      </c>
      <c r="Y717" s="9">
        <v>46156</v>
      </c>
      <c r="Z717" s="12" t="s">
        <v>2527</v>
      </c>
    </row>
    <row r="718" spans="1:26" s="2" customFormat="1" ht="47.25" customHeight="1">
      <c r="A718" s="4" t="s">
        <v>28</v>
      </c>
      <c r="B718" s="4" t="s">
        <v>29</v>
      </c>
      <c r="C718" s="5" t="s">
        <v>2528</v>
      </c>
      <c r="D718" s="5" t="s">
        <v>1527</v>
      </c>
      <c r="E718" s="5" t="s">
        <v>1527</v>
      </c>
      <c r="F718" s="5" t="s">
        <v>5147</v>
      </c>
      <c r="G718" s="5" t="s">
        <v>1528</v>
      </c>
      <c r="H718" s="6" t="s">
        <v>5522</v>
      </c>
      <c r="I718" s="6">
        <v>1</v>
      </c>
      <c r="J718" s="5" t="s">
        <v>1528</v>
      </c>
      <c r="K718" s="6">
        <v>1</v>
      </c>
      <c r="L718" s="6">
        <v>450000</v>
      </c>
      <c r="M718" s="6">
        <v>450000</v>
      </c>
      <c r="N718" s="6">
        <v>500</v>
      </c>
      <c r="O718" s="6">
        <v>500</v>
      </c>
      <c r="P718" s="6" t="s">
        <v>33</v>
      </c>
      <c r="Q718" s="6">
        <v>150</v>
      </c>
      <c r="R718" s="6">
        <v>50</v>
      </c>
      <c r="S718" s="6">
        <v>100</v>
      </c>
      <c r="T718" s="6" t="s">
        <v>33</v>
      </c>
      <c r="U718" s="55">
        <v>200</v>
      </c>
      <c r="V718" s="9">
        <v>45790</v>
      </c>
      <c r="W718" s="9">
        <v>45790</v>
      </c>
      <c r="X718" s="9">
        <v>45792</v>
      </c>
      <c r="Y718" s="9">
        <v>46156</v>
      </c>
      <c r="Z718" s="12" t="s">
        <v>2529</v>
      </c>
    </row>
    <row r="719" spans="1:26" s="2" customFormat="1" ht="47.25" customHeight="1">
      <c r="A719" s="4" t="s">
        <v>28</v>
      </c>
      <c r="B719" s="4" t="s">
        <v>29</v>
      </c>
      <c r="C719" s="5" t="s">
        <v>2530</v>
      </c>
      <c r="D719" s="5" t="s">
        <v>2531</v>
      </c>
      <c r="E719" s="5" t="s">
        <v>2531</v>
      </c>
      <c r="F719" s="5" t="s">
        <v>5063</v>
      </c>
      <c r="G719" s="5" t="s">
        <v>2532</v>
      </c>
      <c r="H719" s="6" t="s">
        <v>5614</v>
      </c>
      <c r="I719" s="6">
        <v>1</v>
      </c>
      <c r="J719" s="5" t="s">
        <v>2532</v>
      </c>
      <c r="K719" s="6">
        <v>1</v>
      </c>
      <c r="L719" s="6">
        <v>450000</v>
      </c>
      <c r="M719" s="6">
        <v>450000</v>
      </c>
      <c r="N719" s="6">
        <v>500</v>
      </c>
      <c r="O719" s="6">
        <v>500</v>
      </c>
      <c r="P719" s="6" t="s">
        <v>33</v>
      </c>
      <c r="Q719" s="6">
        <v>150</v>
      </c>
      <c r="R719" s="6">
        <v>50</v>
      </c>
      <c r="S719" s="6">
        <v>100</v>
      </c>
      <c r="T719" s="6" t="s">
        <v>33</v>
      </c>
      <c r="U719" s="55">
        <v>200</v>
      </c>
      <c r="V719" s="9">
        <v>45790</v>
      </c>
      <c r="W719" s="9">
        <v>45790</v>
      </c>
      <c r="X719" s="9">
        <v>45792</v>
      </c>
      <c r="Y719" s="9">
        <v>46156</v>
      </c>
      <c r="Z719" s="12" t="s">
        <v>2533</v>
      </c>
    </row>
    <row r="720" spans="1:26" s="2" customFormat="1" ht="47.25" customHeight="1">
      <c r="A720" s="4" t="s">
        <v>28</v>
      </c>
      <c r="B720" s="4" t="s">
        <v>29</v>
      </c>
      <c r="C720" s="5" t="s">
        <v>2534</v>
      </c>
      <c r="D720" s="5" t="s">
        <v>2535</v>
      </c>
      <c r="E720" s="5" t="s">
        <v>2535</v>
      </c>
      <c r="F720" s="5" t="s">
        <v>5038</v>
      </c>
      <c r="G720" s="5" t="s">
        <v>2536</v>
      </c>
      <c r="H720" s="6" t="s">
        <v>5521</v>
      </c>
      <c r="I720" s="6">
        <v>1</v>
      </c>
      <c r="J720" s="5" t="s">
        <v>2536</v>
      </c>
      <c r="K720" s="6">
        <v>1</v>
      </c>
      <c r="L720" s="6">
        <v>450000</v>
      </c>
      <c r="M720" s="6">
        <v>450000</v>
      </c>
      <c r="N720" s="6">
        <v>500</v>
      </c>
      <c r="O720" s="6">
        <v>500</v>
      </c>
      <c r="P720" s="6" t="s">
        <v>33</v>
      </c>
      <c r="Q720" s="6">
        <v>150</v>
      </c>
      <c r="R720" s="6">
        <v>50</v>
      </c>
      <c r="S720" s="6">
        <v>100</v>
      </c>
      <c r="T720" s="6" t="s">
        <v>33</v>
      </c>
      <c r="U720" s="55">
        <v>200</v>
      </c>
      <c r="V720" s="9">
        <v>45790</v>
      </c>
      <c r="W720" s="9">
        <v>45790</v>
      </c>
      <c r="X720" s="9">
        <v>45792</v>
      </c>
      <c r="Y720" s="9">
        <v>46156</v>
      </c>
      <c r="Z720" s="12" t="s">
        <v>2537</v>
      </c>
    </row>
    <row r="721" spans="1:26" s="2" customFormat="1" ht="47.25" customHeight="1">
      <c r="A721" s="4" t="s">
        <v>28</v>
      </c>
      <c r="B721" s="4" t="s">
        <v>29</v>
      </c>
      <c r="C721" s="5" t="s">
        <v>2538</v>
      </c>
      <c r="D721" s="5" t="s">
        <v>2539</v>
      </c>
      <c r="E721" s="5" t="s">
        <v>2539</v>
      </c>
      <c r="F721" s="5" t="s">
        <v>5054</v>
      </c>
      <c r="G721" s="5" t="s">
        <v>2540</v>
      </c>
      <c r="H721" s="6" t="s">
        <v>5615</v>
      </c>
      <c r="I721" s="6">
        <v>1</v>
      </c>
      <c r="J721" s="5" t="s">
        <v>2540</v>
      </c>
      <c r="K721" s="6">
        <v>1</v>
      </c>
      <c r="L721" s="6">
        <v>450000</v>
      </c>
      <c r="M721" s="6">
        <v>450000</v>
      </c>
      <c r="N721" s="6">
        <v>500</v>
      </c>
      <c r="O721" s="6">
        <v>500</v>
      </c>
      <c r="P721" s="6" t="s">
        <v>33</v>
      </c>
      <c r="Q721" s="6">
        <v>150</v>
      </c>
      <c r="R721" s="6">
        <v>50</v>
      </c>
      <c r="S721" s="6">
        <v>100</v>
      </c>
      <c r="T721" s="6" t="s">
        <v>33</v>
      </c>
      <c r="U721" s="55">
        <v>200</v>
      </c>
      <c r="V721" s="9">
        <v>45790</v>
      </c>
      <c r="W721" s="9">
        <v>45790</v>
      </c>
      <c r="X721" s="9">
        <v>45792</v>
      </c>
      <c r="Y721" s="9">
        <v>46156</v>
      </c>
      <c r="Z721" s="12" t="s">
        <v>2541</v>
      </c>
    </row>
    <row r="722" spans="1:26" s="2" customFormat="1" ht="47.25" customHeight="1">
      <c r="A722" s="4" t="s">
        <v>42</v>
      </c>
      <c r="B722" s="4" t="s">
        <v>29</v>
      </c>
      <c r="C722" s="5" t="s">
        <v>2542</v>
      </c>
      <c r="D722" s="5" t="s">
        <v>2543</v>
      </c>
      <c r="E722" s="5" t="s">
        <v>2543</v>
      </c>
      <c r="F722" s="5" t="s">
        <v>5054</v>
      </c>
      <c r="G722" s="5" t="s">
        <v>2544</v>
      </c>
      <c r="H722" s="6" t="s">
        <v>5267</v>
      </c>
      <c r="I722" s="6">
        <v>1</v>
      </c>
      <c r="J722" s="5" t="s">
        <v>2544</v>
      </c>
      <c r="K722" s="6">
        <v>1</v>
      </c>
      <c r="L722" s="6">
        <v>450000</v>
      </c>
      <c r="M722" s="6">
        <v>450000</v>
      </c>
      <c r="N722" s="6">
        <v>500</v>
      </c>
      <c r="O722" s="6">
        <v>500</v>
      </c>
      <c r="P722" s="6" t="s">
        <v>33</v>
      </c>
      <c r="Q722" s="6">
        <v>150</v>
      </c>
      <c r="R722" s="6">
        <v>50</v>
      </c>
      <c r="S722" s="6">
        <v>100</v>
      </c>
      <c r="T722" s="6" t="s">
        <v>33</v>
      </c>
      <c r="U722" s="55">
        <v>200</v>
      </c>
      <c r="V722" s="9">
        <v>45790</v>
      </c>
      <c r="W722" s="9">
        <v>45790</v>
      </c>
      <c r="X722" s="9">
        <v>45792</v>
      </c>
      <c r="Y722" s="9">
        <v>46156</v>
      </c>
      <c r="Z722" s="12" t="s">
        <v>2545</v>
      </c>
    </row>
    <row r="723" spans="1:26" s="2" customFormat="1" ht="47.25" customHeight="1">
      <c r="A723" s="4" t="s">
        <v>28</v>
      </c>
      <c r="B723" s="4" t="s">
        <v>29</v>
      </c>
      <c r="C723" s="5" t="s">
        <v>2546</v>
      </c>
      <c r="D723" s="5" t="s">
        <v>2547</v>
      </c>
      <c r="E723" s="5" t="s">
        <v>2547</v>
      </c>
      <c r="F723" s="5" t="s">
        <v>5160</v>
      </c>
      <c r="G723" s="5" t="s">
        <v>2548</v>
      </c>
      <c r="H723" s="6" t="s">
        <v>5616</v>
      </c>
      <c r="I723" s="6">
        <v>1</v>
      </c>
      <c r="J723" s="5" t="s">
        <v>2548</v>
      </c>
      <c r="K723" s="6">
        <v>1</v>
      </c>
      <c r="L723" s="6">
        <v>450000</v>
      </c>
      <c r="M723" s="6">
        <v>450000</v>
      </c>
      <c r="N723" s="6">
        <v>500</v>
      </c>
      <c r="O723" s="6">
        <v>500</v>
      </c>
      <c r="P723" s="6" t="s">
        <v>33</v>
      </c>
      <c r="Q723" s="6">
        <v>150</v>
      </c>
      <c r="R723" s="6">
        <v>50</v>
      </c>
      <c r="S723" s="6">
        <v>100</v>
      </c>
      <c r="T723" s="6" t="s">
        <v>33</v>
      </c>
      <c r="U723" s="55">
        <v>200</v>
      </c>
      <c r="V723" s="9">
        <v>45790</v>
      </c>
      <c r="W723" s="9">
        <v>45790</v>
      </c>
      <c r="X723" s="9">
        <v>45792</v>
      </c>
      <c r="Y723" s="9">
        <v>46156</v>
      </c>
      <c r="Z723" s="12" t="s">
        <v>2549</v>
      </c>
    </row>
    <row r="724" spans="1:26" s="2" customFormat="1" ht="47.25" customHeight="1">
      <c r="A724" s="4" t="s">
        <v>28</v>
      </c>
      <c r="B724" s="4" t="s">
        <v>29</v>
      </c>
      <c r="C724" s="5" t="s">
        <v>2550</v>
      </c>
      <c r="D724" s="5" t="s">
        <v>2551</v>
      </c>
      <c r="E724" s="5" t="s">
        <v>2551</v>
      </c>
      <c r="F724" s="5" t="s">
        <v>5071</v>
      </c>
      <c r="G724" s="5" t="s">
        <v>2552</v>
      </c>
      <c r="H724" s="6" t="s">
        <v>5491</v>
      </c>
      <c r="I724" s="6">
        <v>1</v>
      </c>
      <c r="J724" s="5" t="s">
        <v>2552</v>
      </c>
      <c r="K724" s="6">
        <v>1</v>
      </c>
      <c r="L724" s="6">
        <v>450000</v>
      </c>
      <c r="M724" s="6">
        <v>450000</v>
      </c>
      <c r="N724" s="6">
        <v>500</v>
      </c>
      <c r="O724" s="6">
        <v>500</v>
      </c>
      <c r="P724" s="6" t="s">
        <v>33</v>
      </c>
      <c r="Q724" s="6">
        <v>150</v>
      </c>
      <c r="R724" s="6">
        <v>50</v>
      </c>
      <c r="S724" s="6">
        <v>100</v>
      </c>
      <c r="T724" s="6" t="s">
        <v>33</v>
      </c>
      <c r="U724" s="55">
        <v>200</v>
      </c>
      <c r="V724" s="9">
        <v>45790</v>
      </c>
      <c r="W724" s="9">
        <v>45790</v>
      </c>
      <c r="X724" s="9">
        <v>45793</v>
      </c>
      <c r="Y724" s="9">
        <v>46157</v>
      </c>
      <c r="Z724" s="12" t="s">
        <v>2553</v>
      </c>
    </row>
    <row r="725" spans="1:26" s="2" customFormat="1" ht="47.25" customHeight="1">
      <c r="A725" s="4" t="s">
        <v>28</v>
      </c>
      <c r="B725" s="4" t="s">
        <v>29</v>
      </c>
      <c r="C725" s="5" t="s">
        <v>2554</v>
      </c>
      <c r="D725" s="5" t="s">
        <v>132</v>
      </c>
      <c r="E725" s="5" t="s">
        <v>132</v>
      </c>
      <c r="F725" s="5" t="s">
        <v>5095</v>
      </c>
      <c r="G725" s="5" t="s">
        <v>268</v>
      </c>
      <c r="H725" s="6" t="s">
        <v>5286</v>
      </c>
      <c r="I725" s="6">
        <v>1</v>
      </c>
      <c r="J725" s="5" t="s">
        <v>268</v>
      </c>
      <c r="K725" s="6">
        <v>1</v>
      </c>
      <c r="L725" s="6">
        <v>450000</v>
      </c>
      <c r="M725" s="6">
        <v>450000</v>
      </c>
      <c r="N725" s="6">
        <v>500</v>
      </c>
      <c r="O725" s="6">
        <v>500</v>
      </c>
      <c r="P725" s="6" t="s">
        <v>33</v>
      </c>
      <c r="Q725" s="6">
        <v>150</v>
      </c>
      <c r="R725" s="6">
        <v>50</v>
      </c>
      <c r="S725" s="6">
        <v>100</v>
      </c>
      <c r="T725" s="6" t="s">
        <v>33</v>
      </c>
      <c r="U725" s="55">
        <v>200</v>
      </c>
      <c r="V725" s="9">
        <v>45790</v>
      </c>
      <c r="W725" s="9">
        <v>45790</v>
      </c>
      <c r="X725" s="9">
        <v>45793</v>
      </c>
      <c r="Y725" s="9">
        <v>46157</v>
      </c>
      <c r="Z725" s="12" t="s">
        <v>2555</v>
      </c>
    </row>
    <row r="726" spans="1:26" s="2" customFormat="1" ht="47.25" customHeight="1">
      <c r="A726" s="4" t="s">
        <v>28</v>
      </c>
      <c r="B726" s="4" t="s">
        <v>29</v>
      </c>
      <c r="C726" s="5" t="s">
        <v>2556</v>
      </c>
      <c r="D726" s="5" t="s">
        <v>2557</v>
      </c>
      <c r="E726" s="5" t="s">
        <v>2557</v>
      </c>
      <c r="F726" s="5" t="s">
        <v>5081</v>
      </c>
      <c r="G726" s="5" t="s">
        <v>1831</v>
      </c>
      <c r="H726" s="6" t="s">
        <v>5499</v>
      </c>
      <c r="I726" s="6">
        <v>1</v>
      </c>
      <c r="J726" s="5" t="s">
        <v>1831</v>
      </c>
      <c r="K726" s="6">
        <v>1</v>
      </c>
      <c r="L726" s="6">
        <v>450000</v>
      </c>
      <c r="M726" s="6">
        <v>450000</v>
      </c>
      <c r="N726" s="6">
        <v>500</v>
      </c>
      <c r="O726" s="6">
        <v>500</v>
      </c>
      <c r="P726" s="6" t="s">
        <v>33</v>
      </c>
      <c r="Q726" s="6">
        <v>150</v>
      </c>
      <c r="R726" s="6">
        <v>50</v>
      </c>
      <c r="S726" s="6">
        <v>100</v>
      </c>
      <c r="T726" s="6" t="s">
        <v>33</v>
      </c>
      <c r="U726" s="55">
        <v>200</v>
      </c>
      <c r="V726" s="9">
        <v>45790</v>
      </c>
      <c r="W726" s="9">
        <v>45790</v>
      </c>
      <c r="X726" s="9">
        <v>45794</v>
      </c>
      <c r="Y726" s="9">
        <v>46158</v>
      </c>
      <c r="Z726" s="12" t="s">
        <v>2558</v>
      </c>
    </row>
    <row r="727" spans="1:26" s="2" customFormat="1" ht="47.25" customHeight="1">
      <c r="A727" s="4" t="s">
        <v>28</v>
      </c>
      <c r="B727" s="4" t="s">
        <v>29</v>
      </c>
      <c r="C727" s="5" t="s">
        <v>2559</v>
      </c>
      <c r="D727" s="5" t="s">
        <v>1023</v>
      </c>
      <c r="E727" s="5" t="s">
        <v>1023</v>
      </c>
      <c r="F727" s="5" t="s">
        <v>5020</v>
      </c>
      <c r="G727" s="5" t="s">
        <v>1024</v>
      </c>
      <c r="H727" s="6" t="s">
        <v>5271</v>
      </c>
      <c r="I727" s="6">
        <v>1</v>
      </c>
      <c r="J727" s="5" t="s">
        <v>1024</v>
      </c>
      <c r="K727" s="6">
        <v>1</v>
      </c>
      <c r="L727" s="6">
        <v>450000</v>
      </c>
      <c r="M727" s="6">
        <v>450000</v>
      </c>
      <c r="N727" s="6">
        <v>500</v>
      </c>
      <c r="O727" s="6">
        <v>500</v>
      </c>
      <c r="P727" s="6" t="s">
        <v>33</v>
      </c>
      <c r="Q727" s="6">
        <v>150</v>
      </c>
      <c r="R727" s="6">
        <v>50</v>
      </c>
      <c r="S727" s="6">
        <v>100</v>
      </c>
      <c r="T727" s="6" t="s">
        <v>33</v>
      </c>
      <c r="U727" s="55">
        <v>200</v>
      </c>
      <c r="V727" s="9">
        <v>45790</v>
      </c>
      <c r="W727" s="9">
        <v>45790</v>
      </c>
      <c r="X727" s="9">
        <v>45794</v>
      </c>
      <c r="Y727" s="9">
        <v>46158</v>
      </c>
      <c r="Z727" s="12" t="s">
        <v>2560</v>
      </c>
    </row>
    <row r="728" spans="1:26" s="2" customFormat="1" ht="47.25" customHeight="1">
      <c r="A728" s="4" t="s">
        <v>28</v>
      </c>
      <c r="B728" s="4" t="s">
        <v>29</v>
      </c>
      <c r="C728" s="5" t="s">
        <v>2561</v>
      </c>
      <c r="D728" s="5" t="s">
        <v>2562</v>
      </c>
      <c r="E728" s="5" t="s">
        <v>2562</v>
      </c>
      <c r="F728" s="5" t="s">
        <v>5021</v>
      </c>
      <c r="G728" s="5" t="s">
        <v>2563</v>
      </c>
      <c r="H728" s="6" t="s">
        <v>5617</v>
      </c>
      <c r="I728" s="6">
        <v>1</v>
      </c>
      <c r="J728" s="5" t="s">
        <v>2563</v>
      </c>
      <c r="K728" s="6">
        <v>1</v>
      </c>
      <c r="L728" s="6">
        <v>450000</v>
      </c>
      <c r="M728" s="6">
        <v>450000</v>
      </c>
      <c r="N728" s="6">
        <v>500</v>
      </c>
      <c r="O728" s="6">
        <v>500</v>
      </c>
      <c r="P728" s="6" t="s">
        <v>33</v>
      </c>
      <c r="Q728" s="6">
        <v>150</v>
      </c>
      <c r="R728" s="6">
        <v>50</v>
      </c>
      <c r="S728" s="6">
        <v>100</v>
      </c>
      <c r="T728" s="6" t="s">
        <v>33</v>
      </c>
      <c r="U728" s="55">
        <v>200</v>
      </c>
      <c r="V728" s="9">
        <v>45790</v>
      </c>
      <c r="W728" s="9">
        <v>45790</v>
      </c>
      <c r="X728" s="9">
        <v>45794</v>
      </c>
      <c r="Y728" s="9">
        <v>46158</v>
      </c>
      <c r="Z728" s="12" t="s">
        <v>2564</v>
      </c>
    </row>
    <row r="729" spans="1:26" s="2" customFormat="1" ht="47.25" customHeight="1">
      <c r="A729" s="4" t="s">
        <v>42</v>
      </c>
      <c r="B729" s="4" t="s">
        <v>29</v>
      </c>
      <c r="C729" s="5" t="s">
        <v>2565</v>
      </c>
      <c r="D729" s="5" t="s">
        <v>2244</v>
      </c>
      <c r="E729" s="5" t="s">
        <v>2244</v>
      </c>
      <c r="F729" s="5" t="s">
        <v>5175</v>
      </c>
      <c r="G729" s="5" t="s">
        <v>2245</v>
      </c>
      <c r="H729" s="6" t="s">
        <v>5596</v>
      </c>
      <c r="I729" s="6">
        <v>1</v>
      </c>
      <c r="J729" s="5" t="s">
        <v>2245</v>
      </c>
      <c r="K729" s="6">
        <v>1</v>
      </c>
      <c r="L729" s="6">
        <v>450000</v>
      </c>
      <c r="M729" s="6">
        <v>450000</v>
      </c>
      <c r="N729" s="6">
        <v>500</v>
      </c>
      <c r="O729" s="6">
        <v>500</v>
      </c>
      <c r="P729" s="6" t="s">
        <v>33</v>
      </c>
      <c r="Q729" s="6">
        <v>150</v>
      </c>
      <c r="R729" s="6">
        <v>50</v>
      </c>
      <c r="S729" s="6">
        <v>100</v>
      </c>
      <c r="T729" s="6" t="s">
        <v>33</v>
      </c>
      <c r="U729" s="55">
        <v>200</v>
      </c>
      <c r="V729" s="9">
        <v>45790</v>
      </c>
      <c r="W729" s="9">
        <v>45790</v>
      </c>
      <c r="X729" s="9">
        <v>45792</v>
      </c>
      <c r="Y729" s="9">
        <v>46156</v>
      </c>
      <c r="Z729" s="12" t="s">
        <v>2566</v>
      </c>
    </row>
    <row r="730" spans="1:26" s="2" customFormat="1" ht="47.25" customHeight="1">
      <c r="A730" s="4" t="s">
        <v>42</v>
      </c>
      <c r="B730" s="4" t="s">
        <v>29</v>
      </c>
      <c r="C730" s="5" t="s">
        <v>2567</v>
      </c>
      <c r="D730" s="5" t="s">
        <v>2387</v>
      </c>
      <c r="E730" s="5" t="s">
        <v>2387</v>
      </c>
      <c r="F730" s="5" t="s">
        <v>5055</v>
      </c>
      <c r="G730" s="5" t="s">
        <v>2388</v>
      </c>
      <c r="H730" s="6" t="s">
        <v>5605</v>
      </c>
      <c r="I730" s="6">
        <v>1</v>
      </c>
      <c r="J730" s="5" t="s">
        <v>2388</v>
      </c>
      <c r="K730" s="6">
        <v>1</v>
      </c>
      <c r="L730" s="6">
        <v>450000</v>
      </c>
      <c r="M730" s="6">
        <v>450000</v>
      </c>
      <c r="N730" s="6">
        <v>500</v>
      </c>
      <c r="O730" s="6">
        <v>500</v>
      </c>
      <c r="P730" s="6" t="s">
        <v>33</v>
      </c>
      <c r="Q730" s="6">
        <v>150</v>
      </c>
      <c r="R730" s="6">
        <v>50</v>
      </c>
      <c r="S730" s="6">
        <v>100</v>
      </c>
      <c r="T730" s="6" t="s">
        <v>33</v>
      </c>
      <c r="U730" s="55">
        <v>200</v>
      </c>
      <c r="V730" s="9">
        <v>45790</v>
      </c>
      <c r="W730" s="9">
        <v>45790</v>
      </c>
      <c r="X730" s="9">
        <v>45793</v>
      </c>
      <c r="Y730" s="9">
        <v>46157</v>
      </c>
      <c r="Z730" s="12" t="s">
        <v>2568</v>
      </c>
    </row>
    <row r="731" spans="1:26" s="2" customFormat="1" ht="47.25" customHeight="1">
      <c r="A731" s="4" t="s">
        <v>42</v>
      </c>
      <c r="B731" s="4" t="s">
        <v>29</v>
      </c>
      <c r="C731" s="5" t="s">
        <v>2569</v>
      </c>
      <c r="D731" s="5" t="s">
        <v>2570</v>
      </c>
      <c r="E731" s="5" t="s">
        <v>2570</v>
      </c>
      <c r="F731" s="5" t="s">
        <v>5093</v>
      </c>
      <c r="G731" s="5" t="s">
        <v>2571</v>
      </c>
      <c r="H731" s="6" t="s">
        <v>5376</v>
      </c>
      <c r="I731" s="6">
        <v>1</v>
      </c>
      <c r="J731" s="5" t="s">
        <v>2571</v>
      </c>
      <c r="K731" s="6">
        <v>1</v>
      </c>
      <c r="L731" s="6">
        <v>450000</v>
      </c>
      <c r="M731" s="6">
        <v>450000</v>
      </c>
      <c r="N731" s="6">
        <v>500</v>
      </c>
      <c r="O731" s="6">
        <v>500</v>
      </c>
      <c r="P731" s="6" t="s">
        <v>33</v>
      </c>
      <c r="Q731" s="6">
        <v>150</v>
      </c>
      <c r="R731" s="6">
        <v>50</v>
      </c>
      <c r="S731" s="6">
        <v>100</v>
      </c>
      <c r="T731" s="6" t="s">
        <v>33</v>
      </c>
      <c r="U731" s="55">
        <v>200</v>
      </c>
      <c r="V731" s="9">
        <v>45790</v>
      </c>
      <c r="W731" s="9">
        <v>45790</v>
      </c>
      <c r="X731" s="9">
        <v>45794</v>
      </c>
      <c r="Y731" s="9">
        <v>46158</v>
      </c>
      <c r="Z731" s="12" t="s">
        <v>2572</v>
      </c>
    </row>
    <row r="732" spans="1:26" s="2" customFormat="1" ht="47.25" customHeight="1">
      <c r="A732" s="4" t="s">
        <v>42</v>
      </c>
      <c r="B732" s="4" t="s">
        <v>29</v>
      </c>
      <c r="C732" s="5" t="s">
        <v>2573</v>
      </c>
      <c r="D732" s="5" t="s">
        <v>2574</v>
      </c>
      <c r="E732" s="5" t="s">
        <v>2574</v>
      </c>
      <c r="F732" s="5" t="s">
        <v>5058</v>
      </c>
      <c r="G732" s="5" t="s">
        <v>2575</v>
      </c>
      <c r="H732" s="6" t="s">
        <v>5535</v>
      </c>
      <c r="I732" s="6">
        <v>1</v>
      </c>
      <c r="J732" s="5" t="s">
        <v>2575</v>
      </c>
      <c r="K732" s="6">
        <v>1</v>
      </c>
      <c r="L732" s="6">
        <v>450000</v>
      </c>
      <c r="M732" s="6">
        <v>450000</v>
      </c>
      <c r="N732" s="6">
        <v>500</v>
      </c>
      <c r="O732" s="6">
        <v>500</v>
      </c>
      <c r="P732" s="6" t="s">
        <v>33</v>
      </c>
      <c r="Q732" s="6">
        <v>150</v>
      </c>
      <c r="R732" s="6">
        <v>50</v>
      </c>
      <c r="S732" s="6">
        <v>100</v>
      </c>
      <c r="T732" s="6" t="s">
        <v>33</v>
      </c>
      <c r="U732" s="55">
        <v>200</v>
      </c>
      <c r="V732" s="9">
        <v>45790</v>
      </c>
      <c r="W732" s="9">
        <v>45790</v>
      </c>
      <c r="X732" s="9">
        <v>45794</v>
      </c>
      <c r="Y732" s="9">
        <v>46158</v>
      </c>
      <c r="Z732" s="12" t="s">
        <v>2576</v>
      </c>
    </row>
    <row r="733" spans="1:26" s="2" customFormat="1" ht="47.25" customHeight="1">
      <c r="A733" s="4" t="s">
        <v>42</v>
      </c>
      <c r="B733" s="4" t="s">
        <v>29</v>
      </c>
      <c r="C733" s="5" t="s">
        <v>2577</v>
      </c>
      <c r="D733" s="5" t="s">
        <v>2578</v>
      </c>
      <c r="E733" s="5" t="s">
        <v>2578</v>
      </c>
      <c r="F733" s="5" t="s">
        <v>5126</v>
      </c>
      <c r="G733" s="5" t="s">
        <v>2579</v>
      </c>
      <c r="H733" s="6" t="s">
        <v>5536</v>
      </c>
      <c r="I733" s="6">
        <v>1</v>
      </c>
      <c r="J733" s="5" t="s">
        <v>2579</v>
      </c>
      <c r="K733" s="6">
        <v>1</v>
      </c>
      <c r="L733" s="6">
        <v>450000</v>
      </c>
      <c r="M733" s="6">
        <v>450000</v>
      </c>
      <c r="N733" s="6">
        <v>500</v>
      </c>
      <c r="O733" s="6">
        <v>500</v>
      </c>
      <c r="P733" s="6" t="s">
        <v>33</v>
      </c>
      <c r="Q733" s="6">
        <v>150</v>
      </c>
      <c r="R733" s="6">
        <v>50</v>
      </c>
      <c r="S733" s="6">
        <v>100</v>
      </c>
      <c r="T733" s="6" t="s">
        <v>33</v>
      </c>
      <c r="U733" s="55">
        <v>200</v>
      </c>
      <c r="V733" s="9">
        <v>45790</v>
      </c>
      <c r="W733" s="9">
        <v>45790</v>
      </c>
      <c r="X733" s="9">
        <v>45794</v>
      </c>
      <c r="Y733" s="9">
        <v>46158</v>
      </c>
      <c r="Z733" s="12" t="s">
        <v>2580</v>
      </c>
    </row>
    <row r="734" spans="1:26" s="2" customFormat="1" ht="47.25" customHeight="1">
      <c r="A734" s="4" t="s">
        <v>42</v>
      </c>
      <c r="B734" s="4" t="s">
        <v>29</v>
      </c>
      <c r="C734" s="5" t="s">
        <v>2581</v>
      </c>
      <c r="D734" s="5" t="s">
        <v>2582</v>
      </c>
      <c r="E734" s="5" t="s">
        <v>2582</v>
      </c>
      <c r="F734" s="5" t="s">
        <v>5008</v>
      </c>
      <c r="G734" s="5" t="s">
        <v>2583</v>
      </c>
      <c r="H734" s="6" t="s">
        <v>5618</v>
      </c>
      <c r="I734" s="6">
        <v>1</v>
      </c>
      <c r="J734" s="5" t="s">
        <v>2583</v>
      </c>
      <c r="K734" s="6">
        <v>1</v>
      </c>
      <c r="L734" s="6">
        <v>450000</v>
      </c>
      <c r="M734" s="6">
        <v>450000</v>
      </c>
      <c r="N734" s="6">
        <v>500</v>
      </c>
      <c r="O734" s="6">
        <v>500</v>
      </c>
      <c r="P734" s="6" t="s">
        <v>33</v>
      </c>
      <c r="Q734" s="6">
        <v>150</v>
      </c>
      <c r="R734" s="6">
        <v>50</v>
      </c>
      <c r="S734" s="6">
        <v>100</v>
      </c>
      <c r="T734" s="6" t="s">
        <v>33</v>
      </c>
      <c r="U734" s="55">
        <v>200</v>
      </c>
      <c r="V734" s="9">
        <v>45790</v>
      </c>
      <c r="W734" s="9">
        <v>45790</v>
      </c>
      <c r="X734" s="9">
        <v>45794</v>
      </c>
      <c r="Y734" s="9">
        <v>46158</v>
      </c>
      <c r="Z734" s="12" t="s">
        <v>2584</v>
      </c>
    </row>
    <row r="735" spans="1:26" s="2" customFormat="1" ht="47.25" customHeight="1">
      <c r="A735" s="4" t="s">
        <v>42</v>
      </c>
      <c r="B735" s="4" t="s">
        <v>29</v>
      </c>
      <c r="C735" s="5" t="s">
        <v>2585</v>
      </c>
      <c r="D735" s="5" t="s">
        <v>2586</v>
      </c>
      <c r="E735" s="5" t="s">
        <v>2586</v>
      </c>
      <c r="F735" s="5" t="s">
        <v>5073</v>
      </c>
      <c r="G735" s="5" t="s">
        <v>2587</v>
      </c>
      <c r="H735" s="6" t="s">
        <v>5360</v>
      </c>
      <c r="I735" s="6">
        <v>1</v>
      </c>
      <c r="J735" s="5" t="s">
        <v>2587</v>
      </c>
      <c r="K735" s="6">
        <v>1</v>
      </c>
      <c r="L735" s="6">
        <v>450000</v>
      </c>
      <c r="M735" s="6">
        <v>450000</v>
      </c>
      <c r="N735" s="6">
        <v>500</v>
      </c>
      <c r="O735" s="6">
        <v>500</v>
      </c>
      <c r="P735" s="6" t="s">
        <v>33</v>
      </c>
      <c r="Q735" s="6">
        <v>150</v>
      </c>
      <c r="R735" s="6">
        <v>50</v>
      </c>
      <c r="S735" s="6">
        <v>100</v>
      </c>
      <c r="T735" s="6" t="s">
        <v>33</v>
      </c>
      <c r="U735" s="55">
        <v>200</v>
      </c>
      <c r="V735" s="9">
        <v>45790</v>
      </c>
      <c r="W735" s="9">
        <v>45790</v>
      </c>
      <c r="X735" s="9">
        <v>45794</v>
      </c>
      <c r="Y735" s="9">
        <v>46158</v>
      </c>
      <c r="Z735" s="12" t="s">
        <v>2588</v>
      </c>
    </row>
    <row r="736" spans="1:26" s="2" customFormat="1" ht="47.25" customHeight="1">
      <c r="A736" s="4" t="s">
        <v>42</v>
      </c>
      <c r="B736" s="4" t="s">
        <v>29</v>
      </c>
      <c r="C736" s="5" t="s">
        <v>2589</v>
      </c>
      <c r="D736" s="5" t="s">
        <v>2590</v>
      </c>
      <c r="E736" s="5" t="s">
        <v>2590</v>
      </c>
      <c r="F736" s="5" t="s">
        <v>5040</v>
      </c>
      <c r="G736" s="5" t="s">
        <v>2591</v>
      </c>
      <c r="H736" s="6" t="s">
        <v>5357</v>
      </c>
      <c r="I736" s="6">
        <v>1</v>
      </c>
      <c r="J736" s="5" t="s">
        <v>2591</v>
      </c>
      <c r="K736" s="6">
        <v>1</v>
      </c>
      <c r="L736" s="6">
        <v>450000</v>
      </c>
      <c r="M736" s="6">
        <v>450000</v>
      </c>
      <c r="N736" s="6">
        <v>500</v>
      </c>
      <c r="O736" s="6">
        <v>500</v>
      </c>
      <c r="P736" s="6" t="s">
        <v>33</v>
      </c>
      <c r="Q736" s="6">
        <v>150</v>
      </c>
      <c r="R736" s="6">
        <v>50</v>
      </c>
      <c r="S736" s="6">
        <v>100</v>
      </c>
      <c r="T736" s="6" t="s">
        <v>33</v>
      </c>
      <c r="U736" s="55">
        <v>200</v>
      </c>
      <c r="V736" s="9">
        <v>45790</v>
      </c>
      <c r="W736" s="9">
        <v>45790</v>
      </c>
      <c r="X736" s="9">
        <v>45794</v>
      </c>
      <c r="Y736" s="9">
        <v>46158</v>
      </c>
      <c r="Z736" s="12" t="s">
        <v>2592</v>
      </c>
    </row>
    <row r="737" spans="1:26" s="2" customFormat="1" ht="47.25" customHeight="1">
      <c r="A737" s="4" t="s">
        <v>42</v>
      </c>
      <c r="B737" s="4" t="s">
        <v>29</v>
      </c>
      <c r="C737" s="5" t="s">
        <v>2593</v>
      </c>
      <c r="D737" s="5" t="s">
        <v>2594</v>
      </c>
      <c r="E737" s="5" t="s">
        <v>2594</v>
      </c>
      <c r="F737" s="5" t="s">
        <v>5187</v>
      </c>
      <c r="G737" s="5" t="s">
        <v>2595</v>
      </c>
      <c r="H737" s="6" t="s">
        <v>5483</v>
      </c>
      <c r="I737" s="6">
        <v>1</v>
      </c>
      <c r="J737" s="5" t="s">
        <v>2595</v>
      </c>
      <c r="K737" s="6">
        <v>1</v>
      </c>
      <c r="L737" s="6">
        <v>450000</v>
      </c>
      <c r="M737" s="6">
        <v>450000</v>
      </c>
      <c r="N737" s="6">
        <v>500</v>
      </c>
      <c r="O737" s="6">
        <v>500</v>
      </c>
      <c r="P737" s="6" t="s">
        <v>33</v>
      </c>
      <c r="Q737" s="6">
        <v>150</v>
      </c>
      <c r="R737" s="6">
        <v>50</v>
      </c>
      <c r="S737" s="6">
        <v>100</v>
      </c>
      <c r="T737" s="6" t="s">
        <v>33</v>
      </c>
      <c r="U737" s="55">
        <v>200</v>
      </c>
      <c r="V737" s="9">
        <v>45790</v>
      </c>
      <c r="W737" s="9">
        <v>45790</v>
      </c>
      <c r="X737" s="9">
        <v>45794</v>
      </c>
      <c r="Y737" s="9">
        <v>46158</v>
      </c>
      <c r="Z737" s="12" t="s">
        <v>2596</v>
      </c>
    </row>
    <row r="738" spans="1:26" s="2" customFormat="1" ht="47.25" customHeight="1">
      <c r="A738" s="4" t="s">
        <v>42</v>
      </c>
      <c r="B738" s="4" t="s">
        <v>29</v>
      </c>
      <c r="C738" s="5" t="s">
        <v>2597</v>
      </c>
      <c r="D738" s="5" t="s">
        <v>2236</v>
      </c>
      <c r="E738" s="5" t="s">
        <v>2236</v>
      </c>
      <c r="F738" s="5" t="s">
        <v>5032</v>
      </c>
      <c r="G738" s="5" t="s">
        <v>2237</v>
      </c>
      <c r="H738" s="6" t="s">
        <v>5300</v>
      </c>
      <c r="I738" s="6">
        <v>1</v>
      </c>
      <c r="J738" s="5" t="s">
        <v>2237</v>
      </c>
      <c r="K738" s="6">
        <v>1</v>
      </c>
      <c r="L738" s="6">
        <v>450000</v>
      </c>
      <c r="M738" s="6">
        <v>450000</v>
      </c>
      <c r="N738" s="6">
        <v>500</v>
      </c>
      <c r="O738" s="6">
        <v>500</v>
      </c>
      <c r="P738" s="6" t="s">
        <v>33</v>
      </c>
      <c r="Q738" s="6">
        <v>150</v>
      </c>
      <c r="R738" s="6">
        <v>50</v>
      </c>
      <c r="S738" s="6">
        <v>100</v>
      </c>
      <c r="T738" s="6" t="s">
        <v>33</v>
      </c>
      <c r="U738" s="55">
        <v>200</v>
      </c>
      <c r="V738" s="9">
        <v>45790</v>
      </c>
      <c r="W738" s="9">
        <v>45790</v>
      </c>
      <c r="X738" s="9">
        <v>45794</v>
      </c>
      <c r="Y738" s="9">
        <v>46158</v>
      </c>
      <c r="Z738" s="12" t="s">
        <v>2598</v>
      </c>
    </row>
    <row r="739" spans="1:26" s="2" customFormat="1" ht="47.25" customHeight="1">
      <c r="A739" s="4" t="s">
        <v>42</v>
      </c>
      <c r="B739" s="4" t="s">
        <v>29</v>
      </c>
      <c r="C739" s="5" t="s">
        <v>2599</v>
      </c>
      <c r="D739" s="5" t="s">
        <v>2600</v>
      </c>
      <c r="E739" s="5" t="s">
        <v>2600</v>
      </c>
      <c r="F739" s="5" t="s">
        <v>5047</v>
      </c>
      <c r="G739" s="5" t="s">
        <v>2601</v>
      </c>
      <c r="H739" s="6" t="s">
        <v>5318</v>
      </c>
      <c r="I739" s="6">
        <v>1</v>
      </c>
      <c r="J739" s="5" t="s">
        <v>2601</v>
      </c>
      <c r="K739" s="6">
        <v>1</v>
      </c>
      <c r="L739" s="6">
        <v>450000</v>
      </c>
      <c r="M739" s="6">
        <v>450000</v>
      </c>
      <c r="N739" s="6">
        <v>500</v>
      </c>
      <c r="O739" s="6">
        <v>500</v>
      </c>
      <c r="P739" s="6" t="s">
        <v>33</v>
      </c>
      <c r="Q739" s="6">
        <v>150</v>
      </c>
      <c r="R739" s="6">
        <v>50</v>
      </c>
      <c r="S739" s="6">
        <v>100</v>
      </c>
      <c r="T739" s="6" t="s">
        <v>33</v>
      </c>
      <c r="U739" s="55">
        <v>200</v>
      </c>
      <c r="V739" s="9">
        <v>45790</v>
      </c>
      <c r="W739" s="9">
        <v>45790</v>
      </c>
      <c r="X739" s="9">
        <v>45794</v>
      </c>
      <c r="Y739" s="9">
        <v>46158</v>
      </c>
      <c r="Z739" s="12" t="s">
        <v>2602</v>
      </c>
    </row>
    <row r="740" spans="1:26" s="2" customFormat="1" ht="47.25" customHeight="1">
      <c r="A740" s="4" t="s">
        <v>42</v>
      </c>
      <c r="B740" s="4" t="s">
        <v>29</v>
      </c>
      <c r="C740" s="5" t="s">
        <v>2603</v>
      </c>
      <c r="D740" s="5" t="s">
        <v>2604</v>
      </c>
      <c r="E740" s="5" t="s">
        <v>2604</v>
      </c>
      <c r="F740" s="5" t="s">
        <v>5188</v>
      </c>
      <c r="G740" s="5" t="s">
        <v>2605</v>
      </c>
      <c r="H740" s="6" t="s">
        <v>5341</v>
      </c>
      <c r="I740" s="6">
        <v>1</v>
      </c>
      <c r="J740" s="5" t="s">
        <v>2605</v>
      </c>
      <c r="K740" s="6">
        <v>1</v>
      </c>
      <c r="L740" s="6">
        <v>450000</v>
      </c>
      <c r="M740" s="6">
        <v>450000</v>
      </c>
      <c r="N740" s="6">
        <v>500</v>
      </c>
      <c r="O740" s="6">
        <v>500</v>
      </c>
      <c r="P740" s="6" t="s">
        <v>33</v>
      </c>
      <c r="Q740" s="6">
        <v>150</v>
      </c>
      <c r="R740" s="6">
        <v>50</v>
      </c>
      <c r="S740" s="6">
        <v>100</v>
      </c>
      <c r="T740" s="6" t="s">
        <v>33</v>
      </c>
      <c r="U740" s="55">
        <v>200</v>
      </c>
      <c r="V740" s="9">
        <v>45790</v>
      </c>
      <c r="W740" s="9">
        <v>45790</v>
      </c>
      <c r="X740" s="9">
        <v>45792</v>
      </c>
      <c r="Y740" s="9">
        <v>46156</v>
      </c>
      <c r="Z740" s="12" t="s">
        <v>2606</v>
      </c>
    </row>
    <row r="741" spans="1:26" s="2" customFormat="1" ht="47.25" customHeight="1">
      <c r="A741" s="4" t="s">
        <v>28</v>
      </c>
      <c r="B741" s="4" t="s">
        <v>29</v>
      </c>
      <c r="C741" s="5" t="s">
        <v>2607</v>
      </c>
      <c r="D741" s="5" t="s">
        <v>2608</v>
      </c>
      <c r="E741" s="5" t="s">
        <v>2608</v>
      </c>
      <c r="F741" s="5" t="s">
        <v>5027</v>
      </c>
      <c r="G741" s="5" t="s">
        <v>2609</v>
      </c>
      <c r="H741" s="6" t="s">
        <v>5358</v>
      </c>
      <c r="I741" s="6">
        <v>1</v>
      </c>
      <c r="J741" s="5" t="s">
        <v>2609</v>
      </c>
      <c r="K741" s="6">
        <v>1</v>
      </c>
      <c r="L741" s="6">
        <v>450000</v>
      </c>
      <c r="M741" s="6">
        <v>450000</v>
      </c>
      <c r="N741" s="6">
        <v>500</v>
      </c>
      <c r="O741" s="6">
        <v>500</v>
      </c>
      <c r="P741" s="6" t="s">
        <v>33</v>
      </c>
      <c r="Q741" s="6">
        <v>150</v>
      </c>
      <c r="R741" s="6">
        <v>50</v>
      </c>
      <c r="S741" s="6">
        <v>100</v>
      </c>
      <c r="T741" s="6" t="s">
        <v>33</v>
      </c>
      <c r="U741" s="55">
        <v>200</v>
      </c>
      <c r="V741" s="9">
        <v>45790</v>
      </c>
      <c r="W741" s="9">
        <v>45790</v>
      </c>
      <c r="X741" s="9">
        <v>45793</v>
      </c>
      <c r="Y741" s="9">
        <v>46157</v>
      </c>
      <c r="Z741" s="12" t="s">
        <v>2610</v>
      </c>
    </row>
    <row r="742" spans="1:26" s="2" customFormat="1" ht="47.25" customHeight="1">
      <c r="A742" s="4" t="s">
        <v>35</v>
      </c>
      <c r="B742" s="4" t="s">
        <v>29</v>
      </c>
      <c r="C742" s="5" t="s">
        <v>2611</v>
      </c>
      <c r="D742" s="5" t="s">
        <v>2612</v>
      </c>
      <c r="E742" s="5" t="s">
        <v>2612</v>
      </c>
      <c r="F742" s="5" t="s">
        <v>5189</v>
      </c>
      <c r="G742" s="5" t="s">
        <v>2613</v>
      </c>
      <c r="H742" s="6" t="s">
        <v>5475</v>
      </c>
      <c r="I742" s="6">
        <v>1</v>
      </c>
      <c r="J742" s="5" t="s">
        <v>2613</v>
      </c>
      <c r="K742" s="6">
        <v>1</v>
      </c>
      <c r="L742" s="6">
        <v>400000</v>
      </c>
      <c r="M742" s="6">
        <v>400000</v>
      </c>
      <c r="N742" s="6">
        <v>400</v>
      </c>
      <c r="O742" s="6">
        <v>400</v>
      </c>
      <c r="P742" s="6" t="s">
        <v>33</v>
      </c>
      <c r="Q742" s="6">
        <v>120</v>
      </c>
      <c r="R742" s="6">
        <v>40</v>
      </c>
      <c r="S742" s="6">
        <v>80</v>
      </c>
      <c r="T742" s="6" t="s">
        <v>33</v>
      </c>
      <c r="U742" s="55">
        <v>160</v>
      </c>
      <c r="V742" s="9">
        <v>45791</v>
      </c>
      <c r="W742" s="9">
        <v>45791</v>
      </c>
      <c r="X742" s="9">
        <v>45792</v>
      </c>
      <c r="Y742" s="9">
        <v>46156</v>
      </c>
      <c r="Z742" s="12" t="s">
        <v>2614</v>
      </c>
    </row>
    <row r="743" spans="1:26" s="2" customFormat="1" ht="47.25" customHeight="1">
      <c r="A743" s="4" t="s">
        <v>42</v>
      </c>
      <c r="B743" s="4" t="s">
        <v>29</v>
      </c>
      <c r="C743" s="5" t="s">
        <v>2615</v>
      </c>
      <c r="D743" s="5" t="s">
        <v>2616</v>
      </c>
      <c r="E743" s="5" t="s">
        <v>2616</v>
      </c>
      <c r="F743" s="5" t="s">
        <v>5063</v>
      </c>
      <c r="G743" s="5" t="s">
        <v>2617</v>
      </c>
      <c r="H743" s="6" t="s">
        <v>5619</v>
      </c>
      <c r="I743" s="6">
        <v>1</v>
      </c>
      <c r="J743" s="5" t="s">
        <v>2617</v>
      </c>
      <c r="K743" s="6">
        <v>1</v>
      </c>
      <c r="L743" s="6">
        <v>450000</v>
      </c>
      <c r="M743" s="6">
        <v>450000</v>
      </c>
      <c r="N743" s="6">
        <v>500</v>
      </c>
      <c r="O743" s="6">
        <v>500</v>
      </c>
      <c r="P743" s="6" t="s">
        <v>33</v>
      </c>
      <c r="Q743" s="6">
        <v>150</v>
      </c>
      <c r="R743" s="6">
        <v>50</v>
      </c>
      <c r="S743" s="6">
        <v>100</v>
      </c>
      <c r="T743" s="6" t="s">
        <v>33</v>
      </c>
      <c r="U743" s="55">
        <v>200</v>
      </c>
      <c r="V743" s="9">
        <v>45791</v>
      </c>
      <c r="W743" s="9">
        <v>45791</v>
      </c>
      <c r="X743" s="9">
        <v>45797</v>
      </c>
      <c r="Y743" s="9">
        <v>46161</v>
      </c>
      <c r="Z743" s="12" t="s">
        <v>2618</v>
      </c>
    </row>
    <row r="744" spans="1:26" s="2" customFormat="1" ht="47.25" customHeight="1">
      <c r="A744" s="4" t="s">
        <v>28</v>
      </c>
      <c r="B744" s="4" t="s">
        <v>29</v>
      </c>
      <c r="C744" s="5" t="s">
        <v>2619</v>
      </c>
      <c r="D744" s="5" t="s">
        <v>2620</v>
      </c>
      <c r="E744" s="5" t="s">
        <v>2620</v>
      </c>
      <c r="F744" s="5" t="s">
        <v>5011</v>
      </c>
      <c r="G744" s="5" t="s">
        <v>2621</v>
      </c>
      <c r="H744" s="6" t="s">
        <v>5620</v>
      </c>
      <c r="I744" s="6">
        <v>1</v>
      </c>
      <c r="J744" s="5" t="s">
        <v>2621</v>
      </c>
      <c r="K744" s="6">
        <v>1</v>
      </c>
      <c r="L744" s="6">
        <v>450000</v>
      </c>
      <c r="M744" s="6">
        <v>450000</v>
      </c>
      <c r="N744" s="6">
        <v>500</v>
      </c>
      <c r="O744" s="6">
        <v>500</v>
      </c>
      <c r="P744" s="6" t="s">
        <v>33</v>
      </c>
      <c r="Q744" s="6">
        <v>150</v>
      </c>
      <c r="R744" s="6">
        <v>50</v>
      </c>
      <c r="S744" s="6">
        <v>100</v>
      </c>
      <c r="T744" s="6" t="s">
        <v>33</v>
      </c>
      <c r="U744" s="55">
        <v>200</v>
      </c>
      <c r="V744" s="9">
        <v>45791</v>
      </c>
      <c r="W744" s="9">
        <v>45791</v>
      </c>
      <c r="X744" s="9">
        <v>45797</v>
      </c>
      <c r="Y744" s="9">
        <v>46161</v>
      </c>
      <c r="Z744" s="12" t="s">
        <v>2622</v>
      </c>
    </row>
    <row r="745" spans="1:26" s="2" customFormat="1" ht="47.25" customHeight="1">
      <c r="A745" s="4" t="s">
        <v>42</v>
      </c>
      <c r="B745" s="4" t="s">
        <v>29</v>
      </c>
      <c r="C745" s="5" t="s">
        <v>2623</v>
      </c>
      <c r="D745" s="5" t="s">
        <v>2624</v>
      </c>
      <c r="E745" s="5" t="s">
        <v>2624</v>
      </c>
      <c r="F745" s="5" t="s">
        <v>5027</v>
      </c>
      <c r="G745" s="5" t="s">
        <v>2625</v>
      </c>
      <c r="H745" s="6" t="s">
        <v>5401</v>
      </c>
      <c r="I745" s="6">
        <v>1</v>
      </c>
      <c r="J745" s="5" t="s">
        <v>2625</v>
      </c>
      <c r="K745" s="6">
        <v>1</v>
      </c>
      <c r="L745" s="6">
        <v>450000</v>
      </c>
      <c r="M745" s="6">
        <v>450000</v>
      </c>
      <c r="N745" s="6">
        <v>500</v>
      </c>
      <c r="O745" s="6">
        <v>500</v>
      </c>
      <c r="P745" s="6" t="s">
        <v>33</v>
      </c>
      <c r="Q745" s="6">
        <v>150</v>
      </c>
      <c r="R745" s="6">
        <v>50</v>
      </c>
      <c r="S745" s="6">
        <v>100</v>
      </c>
      <c r="T745" s="6" t="s">
        <v>33</v>
      </c>
      <c r="U745" s="55">
        <v>200</v>
      </c>
      <c r="V745" s="9">
        <v>45791</v>
      </c>
      <c r="W745" s="9">
        <v>45791</v>
      </c>
      <c r="X745" s="9">
        <v>45798</v>
      </c>
      <c r="Y745" s="9">
        <v>46162</v>
      </c>
      <c r="Z745" s="12" t="s">
        <v>2626</v>
      </c>
    </row>
    <row r="746" spans="1:26" s="2" customFormat="1" ht="47.25" customHeight="1">
      <c r="A746" s="4" t="s">
        <v>28</v>
      </c>
      <c r="B746" s="4" t="s">
        <v>29</v>
      </c>
      <c r="C746" s="5" t="s">
        <v>2627</v>
      </c>
      <c r="D746" s="5" t="s">
        <v>1169</v>
      </c>
      <c r="E746" s="5" t="s">
        <v>1169</v>
      </c>
      <c r="F746" s="5" t="s">
        <v>5018</v>
      </c>
      <c r="G746" s="5" t="s">
        <v>1170</v>
      </c>
      <c r="H746" s="6" t="s">
        <v>5474</v>
      </c>
      <c r="I746" s="6">
        <v>1</v>
      </c>
      <c r="J746" s="5" t="s">
        <v>1170</v>
      </c>
      <c r="K746" s="6">
        <v>1</v>
      </c>
      <c r="L746" s="6">
        <v>450000</v>
      </c>
      <c r="M746" s="6">
        <v>450000</v>
      </c>
      <c r="N746" s="6">
        <v>500</v>
      </c>
      <c r="O746" s="6">
        <v>500</v>
      </c>
      <c r="P746" s="6" t="s">
        <v>33</v>
      </c>
      <c r="Q746" s="6">
        <v>150</v>
      </c>
      <c r="R746" s="6">
        <v>50</v>
      </c>
      <c r="S746" s="6">
        <v>100</v>
      </c>
      <c r="T746" s="6" t="s">
        <v>33</v>
      </c>
      <c r="U746" s="55">
        <v>200</v>
      </c>
      <c r="V746" s="9">
        <v>45791</v>
      </c>
      <c r="W746" s="9">
        <v>45791</v>
      </c>
      <c r="X746" s="9">
        <v>45793</v>
      </c>
      <c r="Y746" s="9">
        <v>46157</v>
      </c>
      <c r="Z746" s="12" t="s">
        <v>2628</v>
      </c>
    </row>
    <row r="747" spans="1:26" s="2" customFormat="1" ht="47.25" customHeight="1">
      <c r="A747" s="4" t="s">
        <v>28</v>
      </c>
      <c r="B747" s="4" t="s">
        <v>29</v>
      </c>
      <c r="C747" s="5" t="s">
        <v>2629</v>
      </c>
      <c r="D747" s="5" t="s">
        <v>1366</v>
      </c>
      <c r="E747" s="5" t="s">
        <v>1366</v>
      </c>
      <c r="F747" s="5" t="s">
        <v>5081</v>
      </c>
      <c r="G747" s="5" t="s">
        <v>1367</v>
      </c>
      <c r="H747" s="6" t="s">
        <v>5502</v>
      </c>
      <c r="I747" s="6">
        <v>1</v>
      </c>
      <c r="J747" s="5" t="s">
        <v>1367</v>
      </c>
      <c r="K747" s="6">
        <v>1</v>
      </c>
      <c r="L747" s="6">
        <v>450000</v>
      </c>
      <c r="M747" s="6">
        <v>450000</v>
      </c>
      <c r="N747" s="6">
        <v>500</v>
      </c>
      <c r="O747" s="6">
        <v>500</v>
      </c>
      <c r="P747" s="6" t="s">
        <v>33</v>
      </c>
      <c r="Q747" s="6">
        <v>150</v>
      </c>
      <c r="R747" s="6">
        <v>50</v>
      </c>
      <c r="S747" s="6">
        <v>100</v>
      </c>
      <c r="T747" s="6" t="s">
        <v>33</v>
      </c>
      <c r="U747" s="55">
        <v>200</v>
      </c>
      <c r="V747" s="9">
        <v>45791</v>
      </c>
      <c r="W747" s="9">
        <v>45791</v>
      </c>
      <c r="X747" s="9">
        <v>45793</v>
      </c>
      <c r="Y747" s="9">
        <v>46157</v>
      </c>
      <c r="Z747" s="12" t="s">
        <v>2630</v>
      </c>
    </row>
    <row r="748" spans="1:26" s="2" customFormat="1" ht="47.25" customHeight="1">
      <c r="A748" s="4" t="s">
        <v>28</v>
      </c>
      <c r="B748" s="4" t="s">
        <v>29</v>
      </c>
      <c r="C748" s="5" t="s">
        <v>2631</v>
      </c>
      <c r="D748" s="5" t="s">
        <v>31</v>
      </c>
      <c r="E748" s="5" t="s">
        <v>31</v>
      </c>
      <c r="F748" s="5" t="s">
        <v>5006</v>
      </c>
      <c r="G748" s="5" t="s">
        <v>32</v>
      </c>
      <c r="H748" s="6" t="s">
        <v>5266</v>
      </c>
      <c r="I748" s="6">
        <v>1</v>
      </c>
      <c r="J748" s="5" t="s">
        <v>32</v>
      </c>
      <c r="K748" s="6">
        <v>1</v>
      </c>
      <c r="L748" s="6">
        <v>450000</v>
      </c>
      <c r="M748" s="6">
        <v>450000</v>
      </c>
      <c r="N748" s="6">
        <v>500</v>
      </c>
      <c r="O748" s="6">
        <v>500</v>
      </c>
      <c r="P748" s="6" t="s">
        <v>33</v>
      </c>
      <c r="Q748" s="6">
        <v>150</v>
      </c>
      <c r="R748" s="6">
        <v>50</v>
      </c>
      <c r="S748" s="6">
        <v>100</v>
      </c>
      <c r="T748" s="6" t="s">
        <v>33</v>
      </c>
      <c r="U748" s="55">
        <v>200</v>
      </c>
      <c r="V748" s="9">
        <v>45791</v>
      </c>
      <c r="W748" s="9">
        <v>45791</v>
      </c>
      <c r="X748" s="9">
        <v>45794</v>
      </c>
      <c r="Y748" s="9">
        <v>46158</v>
      </c>
      <c r="Z748" s="12" t="s">
        <v>2632</v>
      </c>
    </row>
    <row r="749" spans="1:26" s="2" customFormat="1" ht="47.25" customHeight="1">
      <c r="A749" s="4" t="s">
        <v>28</v>
      </c>
      <c r="B749" s="4" t="s">
        <v>29</v>
      </c>
      <c r="C749" s="5" t="s">
        <v>2633</v>
      </c>
      <c r="D749" s="5" t="s">
        <v>2574</v>
      </c>
      <c r="E749" s="5" t="s">
        <v>2574</v>
      </c>
      <c r="F749" s="5" t="s">
        <v>5058</v>
      </c>
      <c r="G749" s="5" t="s">
        <v>2575</v>
      </c>
      <c r="H749" s="6" t="s">
        <v>5535</v>
      </c>
      <c r="I749" s="6">
        <v>1</v>
      </c>
      <c r="J749" s="5" t="s">
        <v>2575</v>
      </c>
      <c r="K749" s="6">
        <v>1</v>
      </c>
      <c r="L749" s="6">
        <v>450000</v>
      </c>
      <c r="M749" s="6">
        <v>450000</v>
      </c>
      <c r="N749" s="6">
        <v>500</v>
      </c>
      <c r="O749" s="6">
        <v>500</v>
      </c>
      <c r="P749" s="6" t="s">
        <v>33</v>
      </c>
      <c r="Q749" s="6">
        <v>150</v>
      </c>
      <c r="R749" s="6">
        <v>50</v>
      </c>
      <c r="S749" s="6">
        <v>100</v>
      </c>
      <c r="T749" s="6" t="s">
        <v>33</v>
      </c>
      <c r="U749" s="55">
        <v>200</v>
      </c>
      <c r="V749" s="9">
        <v>45791</v>
      </c>
      <c r="W749" s="9">
        <v>45791</v>
      </c>
      <c r="X749" s="9">
        <v>45794</v>
      </c>
      <c r="Y749" s="9">
        <v>46158</v>
      </c>
      <c r="Z749" s="12" t="s">
        <v>2634</v>
      </c>
    </row>
    <row r="750" spans="1:26" s="2" customFormat="1" ht="47.25" customHeight="1">
      <c r="A750" s="4" t="s">
        <v>28</v>
      </c>
      <c r="B750" s="4" t="s">
        <v>29</v>
      </c>
      <c r="C750" s="5" t="s">
        <v>2635</v>
      </c>
      <c r="D750" s="5" t="s">
        <v>2636</v>
      </c>
      <c r="E750" s="5" t="s">
        <v>2636</v>
      </c>
      <c r="F750" s="5" t="s">
        <v>5019</v>
      </c>
      <c r="G750" s="5" t="s">
        <v>2637</v>
      </c>
      <c r="H750" s="6" t="s">
        <v>5435</v>
      </c>
      <c r="I750" s="6">
        <v>1</v>
      </c>
      <c r="J750" s="5" t="s">
        <v>2637</v>
      </c>
      <c r="K750" s="6">
        <v>1</v>
      </c>
      <c r="L750" s="6">
        <v>450000</v>
      </c>
      <c r="M750" s="6">
        <v>450000</v>
      </c>
      <c r="N750" s="6">
        <v>500</v>
      </c>
      <c r="O750" s="6">
        <v>500</v>
      </c>
      <c r="P750" s="6" t="s">
        <v>33</v>
      </c>
      <c r="Q750" s="6">
        <v>150</v>
      </c>
      <c r="R750" s="6">
        <v>50</v>
      </c>
      <c r="S750" s="6">
        <v>100</v>
      </c>
      <c r="T750" s="6" t="s">
        <v>33</v>
      </c>
      <c r="U750" s="55">
        <v>200</v>
      </c>
      <c r="V750" s="9">
        <v>45791</v>
      </c>
      <c r="W750" s="9">
        <v>45791</v>
      </c>
      <c r="X750" s="9">
        <v>45794</v>
      </c>
      <c r="Y750" s="9">
        <v>46158</v>
      </c>
      <c r="Z750" s="12" t="s">
        <v>2638</v>
      </c>
    </row>
    <row r="751" spans="1:26" s="2" customFormat="1" ht="47.25" customHeight="1">
      <c r="A751" s="4" t="s">
        <v>28</v>
      </c>
      <c r="B751" s="4" t="s">
        <v>29</v>
      </c>
      <c r="C751" s="5" t="s">
        <v>2639</v>
      </c>
      <c r="D751" s="5" t="s">
        <v>2640</v>
      </c>
      <c r="E751" s="5" t="s">
        <v>2640</v>
      </c>
      <c r="F751" s="5" t="s">
        <v>5013</v>
      </c>
      <c r="G751" s="5" t="s">
        <v>2641</v>
      </c>
      <c r="H751" s="6" t="s">
        <v>5621</v>
      </c>
      <c r="I751" s="6">
        <v>1</v>
      </c>
      <c r="J751" s="5" t="s">
        <v>2641</v>
      </c>
      <c r="K751" s="6">
        <v>1</v>
      </c>
      <c r="L751" s="6">
        <v>450000</v>
      </c>
      <c r="M751" s="6">
        <v>450000</v>
      </c>
      <c r="N751" s="6">
        <v>500</v>
      </c>
      <c r="O751" s="6">
        <v>500</v>
      </c>
      <c r="P751" s="6" t="s">
        <v>33</v>
      </c>
      <c r="Q751" s="6">
        <v>150</v>
      </c>
      <c r="R751" s="6">
        <v>50</v>
      </c>
      <c r="S751" s="6">
        <v>100</v>
      </c>
      <c r="T751" s="6" t="s">
        <v>33</v>
      </c>
      <c r="U751" s="55">
        <v>200</v>
      </c>
      <c r="V751" s="9">
        <v>45791</v>
      </c>
      <c r="W751" s="9">
        <v>45791</v>
      </c>
      <c r="X751" s="9">
        <v>45794</v>
      </c>
      <c r="Y751" s="9">
        <v>46158</v>
      </c>
      <c r="Z751" s="12" t="s">
        <v>2642</v>
      </c>
    </row>
    <row r="752" spans="1:26" s="2" customFormat="1" ht="47.25" customHeight="1">
      <c r="A752" s="4" t="s">
        <v>42</v>
      </c>
      <c r="B752" s="4" t="s">
        <v>29</v>
      </c>
      <c r="C752" s="5" t="s">
        <v>2643</v>
      </c>
      <c r="D752" s="5" t="s">
        <v>573</v>
      </c>
      <c r="E752" s="5" t="s">
        <v>573</v>
      </c>
      <c r="F752" s="5" t="s">
        <v>5071</v>
      </c>
      <c r="G752" s="5" t="s">
        <v>574</v>
      </c>
      <c r="H752" s="6" t="s">
        <v>5373</v>
      </c>
      <c r="I752" s="6">
        <v>1</v>
      </c>
      <c r="J752" s="5" t="s">
        <v>574</v>
      </c>
      <c r="K752" s="6">
        <v>1</v>
      </c>
      <c r="L752" s="6">
        <v>450000</v>
      </c>
      <c r="M752" s="6">
        <v>450000</v>
      </c>
      <c r="N752" s="6">
        <v>500</v>
      </c>
      <c r="O752" s="6">
        <v>500</v>
      </c>
      <c r="P752" s="6" t="s">
        <v>33</v>
      </c>
      <c r="Q752" s="6">
        <v>150</v>
      </c>
      <c r="R752" s="6">
        <v>50</v>
      </c>
      <c r="S752" s="6">
        <v>100</v>
      </c>
      <c r="T752" s="6" t="s">
        <v>33</v>
      </c>
      <c r="U752" s="55">
        <v>200</v>
      </c>
      <c r="V752" s="9">
        <v>45791</v>
      </c>
      <c r="W752" s="9">
        <v>45791</v>
      </c>
      <c r="X752" s="9">
        <v>45795</v>
      </c>
      <c r="Y752" s="9">
        <v>46159</v>
      </c>
      <c r="Z752" s="12" t="s">
        <v>2644</v>
      </c>
    </row>
    <row r="753" spans="1:26" s="2" customFormat="1" ht="47.25" customHeight="1">
      <c r="A753" s="4" t="s">
        <v>28</v>
      </c>
      <c r="B753" s="4" t="s">
        <v>29</v>
      </c>
      <c r="C753" s="5" t="s">
        <v>2645</v>
      </c>
      <c r="D753" s="5" t="s">
        <v>2646</v>
      </c>
      <c r="E753" s="5" t="s">
        <v>2646</v>
      </c>
      <c r="F753" s="5" t="s">
        <v>5190</v>
      </c>
      <c r="G753" s="5" t="s">
        <v>2647</v>
      </c>
      <c r="H753" s="6" t="s">
        <v>5622</v>
      </c>
      <c r="I753" s="6">
        <v>1</v>
      </c>
      <c r="J753" s="5" t="s">
        <v>2647</v>
      </c>
      <c r="K753" s="6">
        <v>1</v>
      </c>
      <c r="L753" s="6">
        <v>450000</v>
      </c>
      <c r="M753" s="6">
        <v>450000</v>
      </c>
      <c r="N753" s="6">
        <v>500</v>
      </c>
      <c r="O753" s="6">
        <v>500</v>
      </c>
      <c r="P753" s="6" t="s">
        <v>33</v>
      </c>
      <c r="Q753" s="6">
        <v>150</v>
      </c>
      <c r="R753" s="6">
        <v>50</v>
      </c>
      <c r="S753" s="6">
        <v>100</v>
      </c>
      <c r="T753" s="6" t="s">
        <v>33</v>
      </c>
      <c r="U753" s="55">
        <v>200</v>
      </c>
      <c r="V753" s="9">
        <v>45791</v>
      </c>
      <c r="W753" s="9">
        <v>45791</v>
      </c>
      <c r="X753" s="9">
        <v>45794</v>
      </c>
      <c r="Y753" s="9">
        <v>46158</v>
      </c>
      <c r="Z753" s="12" t="s">
        <v>2648</v>
      </c>
    </row>
    <row r="754" spans="1:26" s="2" customFormat="1" ht="47.25" customHeight="1">
      <c r="A754" s="4" t="s">
        <v>42</v>
      </c>
      <c r="B754" s="4" t="s">
        <v>29</v>
      </c>
      <c r="C754" s="5" t="s">
        <v>2649</v>
      </c>
      <c r="D754" s="5" t="s">
        <v>2650</v>
      </c>
      <c r="E754" s="5" t="s">
        <v>2650</v>
      </c>
      <c r="F754" s="5" t="s">
        <v>5191</v>
      </c>
      <c r="G754" s="5" t="s">
        <v>2651</v>
      </c>
      <c r="H754" s="6" t="s">
        <v>5286</v>
      </c>
      <c r="I754" s="6">
        <v>1</v>
      </c>
      <c r="J754" s="5" t="s">
        <v>2651</v>
      </c>
      <c r="K754" s="6">
        <v>1</v>
      </c>
      <c r="L754" s="6">
        <v>450000</v>
      </c>
      <c r="M754" s="6">
        <v>450000</v>
      </c>
      <c r="N754" s="6">
        <v>500</v>
      </c>
      <c r="O754" s="6">
        <v>500</v>
      </c>
      <c r="P754" s="6" t="s">
        <v>33</v>
      </c>
      <c r="Q754" s="6">
        <v>150</v>
      </c>
      <c r="R754" s="6">
        <v>50</v>
      </c>
      <c r="S754" s="6">
        <v>100</v>
      </c>
      <c r="T754" s="6" t="s">
        <v>33</v>
      </c>
      <c r="U754" s="55">
        <v>200</v>
      </c>
      <c r="V754" s="9">
        <v>45791</v>
      </c>
      <c r="W754" s="9">
        <v>45791</v>
      </c>
      <c r="X754" s="9">
        <v>45795</v>
      </c>
      <c r="Y754" s="9">
        <v>46159</v>
      </c>
      <c r="Z754" s="12" t="s">
        <v>2652</v>
      </c>
    </row>
    <row r="755" spans="1:26" s="2" customFormat="1" ht="47.25" customHeight="1">
      <c r="A755" s="4" t="s">
        <v>28</v>
      </c>
      <c r="B755" s="4" t="s">
        <v>29</v>
      </c>
      <c r="C755" s="5" t="s">
        <v>2653</v>
      </c>
      <c r="D755" s="5" t="s">
        <v>2654</v>
      </c>
      <c r="E755" s="5" t="s">
        <v>2654</v>
      </c>
      <c r="F755" s="5" t="s">
        <v>5018</v>
      </c>
      <c r="G755" s="5" t="s">
        <v>2655</v>
      </c>
      <c r="H755" s="6" t="s">
        <v>5407</v>
      </c>
      <c r="I755" s="6">
        <v>1</v>
      </c>
      <c r="J755" s="5" t="s">
        <v>2655</v>
      </c>
      <c r="K755" s="6">
        <v>1</v>
      </c>
      <c r="L755" s="6">
        <v>450000</v>
      </c>
      <c r="M755" s="6">
        <v>450000</v>
      </c>
      <c r="N755" s="6">
        <v>500</v>
      </c>
      <c r="O755" s="6">
        <v>500</v>
      </c>
      <c r="P755" s="6" t="s">
        <v>33</v>
      </c>
      <c r="Q755" s="6">
        <v>150</v>
      </c>
      <c r="R755" s="6">
        <v>50</v>
      </c>
      <c r="S755" s="6">
        <v>100</v>
      </c>
      <c r="T755" s="6" t="s">
        <v>33</v>
      </c>
      <c r="U755" s="55">
        <v>200</v>
      </c>
      <c r="V755" s="9">
        <v>45791</v>
      </c>
      <c r="W755" s="9">
        <v>45791</v>
      </c>
      <c r="X755" s="9">
        <v>45794</v>
      </c>
      <c r="Y755" s="9">
        <v>46158</v>
      </c>
      <c r="Z755" s="12" t="s">
        <v>2656</v>
      </c>
    </row>
    <row r="756" spans="1:26" s="2" customFormat="1" ht="47.25" customHeight="1">
      <c r="A756" s="4" t="s">
        <v>42</v>
      </c>
      <c r="B756" s="4" t="s">
        <v>29</v>
      </c>
      <c r="C756" s="5" t="s">
        <v>2657</v>
      </c>
      <c r="D756" s="5" t="s">
        <v>1584</v>
      </c>
      <c r="E756" s="5" t="s">
        <v>1584</v>
      </c>
      <c r="F756" s="5" t="s">
        <v>5008</v>
      </c>
      <c r="G756" s="5" t="s">
        <v>1585</v>
      </c>
      <c r="H756" s="6" t="s">
        <v>5530</v>
      </c>
      <c r="I756" s="6">
        <v>1</v>
      </c>
      <c r="J756" s="5" t="s">
        <v>1585</v>
      </c>
      <c r="K756" s="6">
        <v>1</v>
      </c>
      <c r="L756" s="6">
        <v>450000</v>
      </c>
      <c r="M756" s="6">
        <v>450000</v>
      </c>
      <c r="N756" s="6">
        <v>500</v>
      </c>
      <c r="O756" s="6">
        <v>500</v>
      </c>
      <c r="P756" s="6" t="s">
        <v>33</v>
      </c>
      <c r="Q756" s="6">
        <v>150</v>
      </c>
      <c r="R756" s="6">
        <v>50</v>
      </c>
      <c r="S756" s="6">
        <v>100</v>
      </c>
      <c r="T756" s="6" t="s">
        <v>33</v>
      </c>
      <c r="U756" s="55">
        <v>200</v>
      </c>
      <c r="V756" s="9">
        <v>45791</v>
      </c>
      <c r="W756" s="9">
        <v>45791</v>
      </c>
      <c r="X756" s="9">
        <v>45795</v>
      </c>
      <c r="Y756" s="9">
        <v>46159</v>
      </c>
      <c r="Z756" s="12" t="s">
        <v>2658</v>
      </c>
    </row>
    <row r="757" spans="1:26" s="2" customFormat="1" ht="47.25" customHeight="1">
      <c r="A757" s="4" t="s">
        <v>28</v>
      </c>
      <c r="B757" s="4" t="s">
        <v>29</v>
      </c>
      <c r="C757" s="5" t="s">
        <v>2659</v>
      </c>
      <c r="D757" s="5" t="s">
        <v>2660</v>
      </c>
      <c r="E757" s="5" t="s">
        <v>2660</v>
      </c>
      <c r="F757" s="5" t="s">
        <v>5051</v>
      </c>
      <c r="G757" s="5" t="s">
        <v>2661</v>
      </c>
      <c r="H757" s="6" t="s">
        <v>5425</v>
      </c>
      <c r="I757" s="6">
        <v>1</v>
      </c>
      <c r="J757" s="5" t="s">
        <v>2661</v>
      </c>
      <c r="K757" s="6">
        <v>1</v>
      </c>
      <c r="L757" s="6">
        <v>450000</v>
      </c>
      <c r="M757" s="6">
        <v>450000</v>
      </c>
      <c r="N757" s="6">
        <v>500</v>
      </c>
      <c r="O757" s="6">
        <v>500</v>
      </c>
      <c r="P757" s="6" t="s">
        <v>33</v>
      </c>
      <c r="Q757" s="6">
        <v>150</v>
      </c>
      <c r="R757" s="6">
        <v>50</v>
      </c>
      <c r="S757" s="6">
        <v>100</v>
      </c>
      <c r="T757" s="6" t="s">
        <v>33</v>
      </c>
      <c r="U757" s="55">
        <v>200</v>
      </c>
      <c r="V757" s="9">
        <v>45791</v>
      </c>
      <c r="W757" s="9">
        <v>45791</v>
      </c>
      <c r="X757" s="9">
        <v>45795</v>
      </c>
      <c r="Y757" s="9">
        <v>46159</v>
      </c>
      <c r="Z757" s="12" t="s">
        <v>2662</v>
      </c>
    </row>
    <row r="758" spans="1:26" s="2" customFormat="1" ht="47.25" customHeight="1">
      <c r="A758" s="4" t="s">
        <v>42</v>
      </c>
      <c r="B758" s="4" t="s">
        <v>29</v>
      </c>
      <c r="C758" s="5" t="s">
        <v>2663</v>
      </c>
      <c r="D758" s="5" t="s">
        <v>1584</v>
      </c>
      <c r="E758" s="5" t="s">
        <v>1584</v>
      </c>
      <c r="F758" s="5" t="s">
        <v>5008</v>
      </c>
      <c r="G758" s="5" t="s">
        <v>1585</v>
      </c>
      <c r="H758" s="6" t="s">
        <v>5530</v>
      </c>
      <c r="I758" s="6">
        <v>1</v>
      </c>
      <c r="J758" s="5" t="s">
        <v>1585</v>
      </c>
      <c r="K758" s="6">
        <v>1</v>
      </c>
      <c r="L758" s="6">
        <v>450000</v>
      </c>
      <c r="M758" s="6">
        <v>450000</v>
      </c>
      <c r="N758" s="6">
        <v>500</v>
      </c>
      <c r="O758" s="6">
        <v>500</v>
      </c>
      <c r="P758" s="6" t="s">
        <v>33</v>
      </c>
      <c r="Q758" s="6">
        <v>150</v>
      </c>
      <c r="R758" s="6">
        <v>50</v>
      </c>
      <c r="S758" s="6">
        <v>100</v>
      </c>
      <c r="T758" s="6" t="s">
        <v>33</v>
      </c>
      <c r="U758" s="55">
        <v>200</v>
      </c>
      <c r="V758" s="9">
        <v>45791</v>
      </c>
      <c r="W758" s="9">
        <v>45791</v>
      </c>
      <c r="X758" s="9">
        <v>45795</v>
      </c>
      <c r="Y758" s="9">
        <v>46159</v>
      </c>
      <c r="Z758" s="12" t="s">
        <v>2664</v>
      </c>
    </row>
    <row r="759" spans="1:26" s="2" customFormat="1" ht="47.25" customHeight="1">
      <c r="A759" s="4" t="s">
        <v>28</v>
      </c>
      <c r="B759" s="4" t="s">
        <v>29</v>
      </c>
      <c r="C759" s="5" t="s">
        <v>2665</v>
      </c>
      <c r="D759" s="5" t="s">
        <v>1366</v>
      </c>
      <c r="E759" s="5" t="s">
        <v>1366</v>
      </c>
      <c r="F759" s="5" t="s">
        <v>5081</v>
      </c>
      <c r="G759" s="5" t="s">
        <v>1367</v>
      </c>
      <c r="H759" s="6" t="s">
        <v>5502</v>
      </c>
      <c r="I759" s="6">
        <v>1</v>
      </c>
      <c r="J759" s="5" t="s">
        <v>1367</v>
      </c>
      <c r="K759" s="6">
        <v>1</v>
      </c>
      <c r="L759" s="6">
        <v>450000</v>
      </c>
      <c r="M759" s="6">
        <v>450000</v>
      </c>
      <c r="N759" s="6">
        <v>500</v>
      </c>
      <c r="O759" s="6">
        <v>500</v>
      </c>
      <c r="P759" s="6" t="s">
        <v>33</v>
      </c>
      <c r="Q759" s="6">
        <v>150</v>
      </c>
      <c r="R759" s="6">
        <v>50</v>
      </c>
      <c r="S759" s="6">
        <v>100</v>
      </c>
      <c r="T759" s="6" t="s">
        <v>33</v>
      </c>
      <c r="U759" s="55">
        <v>200</v>
      </c>
      <c r="V759" s="9">
        <v>45791</v>
      </c>
      <c r="W759" s="9">
        <v>45791</v>
      </c>
      <c r="X759" s="9">
        <v>45795</v>
      </c>
      <c r="Y759" s="9">
        <v>46159</v>
      </c>
      <c r="Z759" s="12" t="s">
        <v>2666</v>
      </c>
    </row>
    <row r="760" spans="1:26" s="2" customFormat="1" ht="47.25" customHeight="1">
      <c r="A760" s="4" t="s">
        <v>28</v>
      </c>
      <c r="B760" s="4" t="s">
        <v>29</v>
      </c>
      <c r="C760" s="5" t="s">
        <v>2667</v>
      </c>
      <c r="D760" s="5" t="s">
        <v>136</v>
      </c>
      <c r="E760" s="5" t="s">
        <v>136</v>
      </c>
      <c r="F760" s="5" t="s">
        <v>5028</v>
      </c>
      <c r="G760" s="5" t="s">
        <v>137</v>
      </c>
      <c r="H760" s="6" t="s">
        <v>5290</v>
      </c>
      <c r="I760" s="6">
        <v>1</v>
      </c>
      <c r="J760" s="5" t="s">
        <v>137</v>
      </c>
      <c r="K760" s="6">
        <v>1</v>
      </c>
      <c r="L760" s="6">
        <v>450000</v>
      </c>
      <c r="M760" s="6">
        <v>450000</v>
      </c>
      <c r="N760" s="6">
        <v>500</v>
      </c>
      <c r="O760" s="6">
        <v>500</v>
      </c>
      <c r="P760" s="6" t="s">
        <v>33</v>
      </c>
      <c r="Q760" s="6">
        <v>150</v>
      </c>
      <c r="R760" s="6">
        <v>50</v>
      </c>
      <c r="S760" s="6">
        <v>100</v>
      </c>
      <c r="T760" s="6" t="s">
        <v>33</v>
      </c>
      <c r="U760" s="55">
        <v>200</v>
      </c>
      <c r="V760" s="9">
        <v>45791</v>
      </c>
      <c r="W760" s="9">
        <v>45791</v>
      </c>
      <c r="X760" s="9">
        <v>45795</v>
      </c>
      <c r="Y760" s="9">
        <v>46159</v>
      </c>
      <c r="Z760" s="12" t="s">
        <v>2668</v>
      </c>
    </row>
    <row r="761" spans="1:26" s="2" customFormat="1" ht="47.25" customHeight="1">
      <c r="A761" s="4" t="s">
        <v>42</v>
      </c>
      <c r="B761" s="4" t="s">
        <v>29</v>
      </c>
      <c r="C761" s="5" t="s">
        <v>2669</v>
      </c>
      <c r="D761" s="5" t="s">
        <v>2327</v>
      </c>
      <c r="E761" s="5" t="s">
        <v>2327</v>
      </c>
      <c r="F761" s="5" t="s">
        <v>5053</v>
      </c>
      <c r="G761" s="5" t="s">
        <v>2328</v>
      </c>
      <c r="H761" s="6" t="s">
        <v>5318</v>
      </c>
      <c r="I761" s="6">
        <v>1</v>
      </c>
      <c r="J761" s="5" t="s">
        <v>2328</v>
      </c>
      <c r="K761" s="6">
        <v>1</v>
      </c>
      <c r="L761" s="6">
        <v>450000</v>
      </c>
      <c r="M761" s="6">
        <v>450000</v>
      </c>
      <c r="N761" s="6">
        <v>500</v>
      </c>
      <c r="O761" s="6">
        <v>500</v>
      </c>
      <c r="P761" s="6" t="s">
        <v>33</v>
      </c>
      <c r="Q761" s="6">
        <v>150</v>
      </c>
      <c r="R761" s="6">
        <v>50</v>
      </c>
      <c r="S761" s="6">
        <v>100</v>
      </c>
      <c r="T761" s="6" t="s">
        <v>33</v>
      </c>
      <c r="U761" s="55">
        <v>200</v>
      </c>
      <c r="V761" s="9">
        <v>45791</v>
      </c>
      <c r="W761" s="9">
        <v>45791</v>
      </c>
      <c r="X761" s="9">
        <v>45795</v>
      </c>
      <c r="Y761" s="9">
        <v>46159</v>
      </c>
      <c r="Z761" s="12" t="s">
        <v>2670</v>
      </c>
    </row>
    <row r="762" spans="1:26" s="2" customFormat="1" ht="47.25" customHeight="1">
      <c r="A762" s="4" t="s">
        <v>42</v>
      </c>
      <c r="B762" s="4" t="s">
        <v>29</v>
      </c>
      <c r="C762" s="5" t="s">
        <v>2671</v>
      </c>
      <c r="D762" s="5" t="s">
        <v>2672</v>
      </c>
      <c r="E762" s="5" t="s">
        <v>2672</v>
      </c>
      <c r="F762" s="5" t="s">
        <v>5149</v>
      </c>
      <c r="G762" s="5" t="s">
        <v>2673</v>
      </c>
      <c r="H762" s="6" t="s">
        <v>5281</v>
      </c>
      <c r="I762" s="6">
        <v>1</v>
      </c>
      <c r="J762" s="5" t="s">
        <v>2673</v>
      </c>
      <c r="K762" s="6">
        <v>1</v>
      </c>
      <c r="L762" s="6">
        <v>450000</v>
      </c>
      <c r="M762" s="6">
        <v>450000</v>
      </c>
      <c r="N762" s="6">
        <v>500</v>
      </c>
      <c r="O762" s="6">
        <v>500</v>
      </c>
      <c r="P762" s="6" t="s">
        <v>33</v>
      </c>
      <c r="Q762" s="6">
        <v>150</v>
      </c>
      <c r="R762" s="6">
        <v>50</v>
      </c>
      <c r="S762" s="6">
        <v>100</v>
      </c>
      <c r="T762" s="6" t="s">
        <v>33</v>
      </c>
      <c r="U762" s="55">
        <v>200</v>
      </c>
      <c r="V762" s="9">
        <v>45791</v>
      </c>
      <c r="W762" s="9">
        <v>45791</v>
      </c>
      <c r="X762" s="9">
        <v>45795</v>
      </c>
      <c r="Y762" s="9">
        <v>46159</v>
      </c>
      <c r="Z762" s="12" t="s">
        <v>2674</v>
      </c>
    </row>
    <row r="763" spans="1:26" s="2" customFormat="1" ht="47.25" customHeight="1">
      <c r="A763" s="4" t="s">
        <v>28</v>
      </c>
      <c r="B763" s="4" t="s">
        <v>29</v>
      </c>
      <c r="C763" s="5" t="s">
        <v>2675</v>
      </c>
      <c r="D763" s="5" t="s">
        <v>2676</v>
      </c>
      <c r="E763" s="5" t="s">
        <v>2676</v>
      </c>
      <c r="F763" s="5" t="s">
        <v>5061</v>
      </c>
      <c r="G763" s="5" t="s">
        <v>207</v>
      </c>
      <c r="H763" s="6" t="s">
        <v>5484</v>
      </c>
      <c r="I763" s="6">
        <v>1</v>
      </c>
      <c r="J763" s="5" t="s">
        <v>207</v>
      </c>
      <c r="K763" s="6">
        <v>1</v>
      </c>
      <c r="L763" s="6">
        <v>450000</v>
      </c>
      <c r="M763" s="6">
        <v>450000</v>
      </c>
      <c r="N763" s="6">
        <v>500</v>
      </c>
      <c r="O763" s="6">
        <v>500</v>
      </c>
      <c r="P763" s="6" t="s">
        <v>33</v>
      </c>
      <c r="Q763" s="6">
        <v>150</v>
      </c>
      <c r="R763" s="6">
        <v>50</v>
      </c>
      <c r="S763" s="6">
        <v>100</v>
      </c>
      <c r="T763" s="6" t="s">
        <v>33</v>
      </c>
      <c r="U763" s="55">
        <v>200</v>
      </c>
      <c r="V763" s="9">
        <v>45791</v>
      </c>
      <c r="W763" s="9">
        <v>45791</v>
      </c>
      <c r="X763" s="9">
        <v>45795</v>
      </c>
      <c r="Y763" s="9">
        <v>46159</v>
      </c>
      <c r="Z763" s="12" t="s">
        <v>2677</v>
      </c>
    </row>
    <row r="764" spans="1:26" s="2" customFormat="1" ht="47.25" customHeight="1">
      <c r="A764" s="4" t="s">
        <v>28</v>
      </c>
      <c r="B764" s="4" t="s">
        <v>29</v>
      </c>
      <c r="C764" s="5" t="s">
        <v>2678</v>
      </c>
      <c r="D764" s="5" t="s">
        <v>2679</v>
      </c>
      <c r="E764" s="5" t="s">
        <v>2679</v>
      </c>
      <c r="F764" s="5" t="s">
        <v>5021</v>
      </c>
      <c r="G764" s="5" t="s">
        <v>2680</v>
      </c>
      <c r="H764" s="6" t="s">
        <v>5623</v>
      </c>
      <c r="I764" s="6">
        <v>1</v>
      </c>
      <c r="J764" s="5" t="s">
        <v>2680</v>
      </c>
      <c r="K764" s="6">
        <v>1</v>
      </c>
      <c r="L764" s="6">
        <v>450000</v>
      </c>
      <c r="M764" s="6">
        <v>450000</v>
      </c>
      <c r="N764" s="6">
        <v>500</v>
      </c>
      <c r="O764" s="6">
        <v>500</v>
      </c>
      <c r="P764" s="6" t="s">
        <v>33</v>
      </c>
      <c r="Q764" s="6">
        <v>150</v>
      </c>
      <c r="R764" s="6">
        <v>50</v>
      </c>
      <c r="S764" s="6">
        <v>100</v>
      </c>
      <c r="T764" s="6" t="s">
        <v>33</v>
      </c>
      <c r="U764" s="55">
        <v>200</v>
      </c>
      <c r="V764" s="9">
        <v>45791</v>
      </c>
      <c r="W764" s="9">
        <v>45791</v>
      </c>
      <c r="X764" s="9">
        <v>45795</v>
      </c>
      <c r="Y764" s="9">
        <v>46159</v>
      </c>
      <c r="Z764" s="12" t="s">
        <v>2681</v>
      </c>
    </row>
    <row r="765" spans="1:26" s="2" customFormat="1" ht="47.25" customHeight="1">
      <c r="A765" s="4" t="s">
        <v>28</v>
      </c>
      <c r="B765" s="4" t="s">
        <v>29</v>
      </c>
      <c r="C765" s="5" t="s">
        <v>2682</v>
      </c>
      <c r="D765" s="5" t="s">
        <v>2272</v>
      </c>
      <c r="E765" s="5" t="s">
        <v>2272</v>
      </c>
      <c r="F765" s="5" t="s">
        <v>5071</v>
      </c>
      <c r="G765" s="5" t="s">
        <v>2273</v>
      </c>
      <c r="H765" s="6" t="s">
        <v>5286</v>
      </c>
      <c r="I765" s="6">
        <v>1</v>
      </c>
      <c r="J765" s="5" t="s">
        <v>2273</v>
      </c>
      <c r="K765" s="6">
        <v>1</v>
      </c>
      <c r="L765" s="6">
        <v>450000</v>
      </c>
      <c r="M765" s="6">
        <v>450000</v>
      </c>
      <c r="N765" s="6">
        <v>500</v>
      </c>
      <c r="O765" s="6">
        <v>500</v>
      </c>
      <c r="P765" s="6" t="s">
        <v>33</v>
      </c>
      <c r="Q765" s="6">
        <v>150</v>
      </c>
      <c r="R765" s="6">
        <v>50</v>
      </c>
      <c r="S765" s="6">
        <v>100</v>
      </c>
      <c r="T765" s="6" t="s">
        <v>33</v>
      </c>
      <c r="U765" s="55">
        <v>200</v>
      </c>
      <c r="V765" s="9">
        <v>45791</v>
      </c>
      <c r="W765" s="9">
        <v>45791</v>
      </c>
      <c r="X765" s="9">
        <v>45795</v>
      </c>
      <c r="Y765" s="9">
        <v>46159</v>
      </c>
      <c r="Z765" s="12" t="s">
        <v>2683</v>
      </c>
    </row>
    <row r="766" spans="1:26" s="2" customFormat="1" ht="47.25" customHeight="1">
      <c r="A766" s="4" t="s">
        <v>28</v>
      </c>
      <c r="B766" s="4" t="s">
        <v>29</v>
      </c>
      <c r="C766" s="5" t="s">
        <v>2684</v>
      </c>
      <c r="D766" s="5" t="s">
        <v>2685</v>
      </c>
      <c r="E766" s="5" t="s">
        <v>2685</v>
      </c>
      <c r="F766" s="5" t="s">
        <v>5047</v>
      </c>
      <c r="G766" s="5" t="s">
        <v>2686</v>
      </c>
      <c r="H766" s="6" t="s">
        <v>5624</v>
      </c>
      <c r="I766" s="6">
        <v>1</v>
      </c>
      <c r="J766" s="5" t="s">
        <v>2686</v>
      </c>
      <c r="K766" s="6">
        <v>1</v>
      </c>
      <c r="L766" s="6">
        <v>450000</v>
      </c>
      <c r="M766" s="6">
        <v>450000</v>
      </c>
      <c r="N766" s="6">
        <v>500</v>
      </c>
      <c r="O766" s="6">
        <v>500</v>
      </c>
      <c r="P766" s="6" t="s">
        <v>33</v>
      </c>
      <c r="Q766" s="6">
        <v>150</v>
      </c>
      <c r="R766" s="6">
        <v>50</v>
      </c>
      <c r="S766" s="6">
        <v>100</v>
      </c>
      <c r="T766" s="6" t="s">
        <v>33</v>
      </c>
      <c r="U766" s="55">
        <v>200</v>
      </c>
      <c r="V766" s="9">
        <v>45791</v>
      </c>
      <c r="W766" s="9">
        <v>45791</v>
      </c>
      <c r="X766" s="9">
        <v>45796</v>
      </c>
      <c r="Y766" s="9">
        <v>46160</v>
      </c>
      <c r="Z766" s="12" t="s">
        <v>2687</v>
      </c>
    </row>
    <row r="767" spans="1:26" s="2" customFormat="1" ht="47.25" customHeight="1">
      <c r="A767" s="4" t="s">
        <v>42</v>
      </c>
      <c r="B767" s="4" t="s">
        <v>29</v>
      </c>
      <c r="C767" s="5" t="s">
        <v>2688</v>
      </c>
      <c r="D767" s="5" t="s">
        <v>2689</v>
      </c>
      <c r="E767" s="5" t="s">
        <v>2689</v>
      </c>
      <c r="F767" s="5" t="s">
        <v>5037</v>
      </c>
      <c r="G767" s="5" t="s">
        <v>2690</v>
      </c>
      <c r="H767" s="6" t="s">
        <v>5527</v>
      </c>
      <c r="I767" s="6">
        <v>1</v>
      </c>
      <c r="J767" s="5" t="s">
        <v>2690</v>
      </c>
      <c r="K767" s="6">
        <v>1</v>
      </c>
      <c r="L767" s="6">
        <v>450000</v>
      </c>
      <c r="M767" s="6">
        <v>450000</v>
      </c>
      <c r="N767" s="6">
        <v>500</v>
      </c>
      <c r="O767" s="6">
        <v>500</v>
      </c>
      <c r="P767" s="6" t="s">
        <v>33</v>
      </c>
      <c r="Q767" s="6">
        <v>150</v>
      </c>
      <c r="R767" s="6">
        <v>50</v>
      </c>
      <c r="S767" s="6">
        <v>100</v>
      </c>
      <c r="T767" s="6" t="s">
        <v>33</v>
      </c>
      <c r="U767" s="55">
        <v>200</v>
      </c>
      <c r="V767" s="9">
        <v>45791</v>
      </c>
      <c r="W767" s="9">
        <v>45791</v>
      </c>
      <c r="X767" s="9">
        <v>45795</v>
      </c>
      <c r="Y767" s="9">
        <v>46159</v>
      </c>
      <c r="Z767" s="12" t="s">
        <v>2691</v>
      </c>
    </row>
    <row r="768" spans="1:26" s="2" customFormat="1" ht="47.25" customHeight="1">
      <c r="A768" s="4" t="s">
        <v>42</v>
      </c>
      <c r="B768" s="4" t="s">
        <v>29</v>
      </c>
      <c r="C768" s="5" t="s">
        <v>2692</v>
      </c>
      <c r="D768" s="5" t="s">
        <v>2693</v>
      </c>
      <c r="E768" s="5" t="s">
        <v>2693</v>
      </c>
      <c r="F768" s="5" t="s">
        <v>5027</v>
      </c>
      <c r="G768" s="5" t="s">
        <v>2694</v>
      </c>
      <c r="H768" s="6" t="s">
        <v>5371</v>
      </c>
      <c r="I768" s="6">
        <v>1</v>
      </c>
      <c r="J768" s="5" t="s">
        <v>2694</v>
      </c>
      <c r="K768" s="6">
        <v>1</v>
      </c>
      <c r="L768" s="6">
        <v>450000</v>
      </c>
      <c r="M768" s="6">
        <v>450000</v>
      </c>
      <c r="N768" s="6">
        <v>500</v>
      </c>
      <c r="O768" s="6">
        <v>500</v>
      </c>
      <c r="P768" s="6" t="s">
        <v>33</v>
      </c>
      <c r="Q768" s="6">
        <v>150</v>
      </c>
      <c r="R768" s="6">
        <v>50</v>
      </c>
      <c r="S768" s="6">
        <v>100</v>
      </c>
      <c r="T768" s="6" t="s">
        <v>33</v>
      </c>
      <c r="U768" s="55">
        <v>200</v>
      </c>
      <c r="V768" s="9">
        <v>45791</v>
      </c>
      <c r="W768" s="9">
        <v>45791</v>
      </c>
      <c r="X768" s="9">
        <v>45795</v>
      </c>
      <c r="Y768" s="9">
        <v>46159</v>
      </c>
      <c r="Z768" s="12" t="s">
        <v>2695</v>
      </c>
    </row>
    <row r="769" spans="1:26" s="2" customFormat="1" ht="47.25" customHeight="1">
      <c r="A769" s="4" t="s">
        <v>42</v>
      </c>
      <c r="B769" s="4" t="s">
        <v>29</v>
      </c>
      <c r="C769" s="5" t="s">
        <v>2696</v>
      </c>
      <c r="D769" s="5" t="s">
        <v>184</v>
      </c>
      <c r="E769" s="5" t="s">
        <v>184</v>
      </c>
      <c r="F769" s="5" t="s">
        <v>5037</v>
      </c>
      <c r="G769" s="5" t="s">
        <v>185</v>
      </c>
      <c r="H769" s="6" t="s">
        <v>5299</v>
      </c>
      <c r="I769" s="6">
        <v>1</v>
      </c>
      <c r="J769" s="5" t="s">
        <v>185</v>
      </c>
      <c r="K769" s="6">
        <v>1</v>
      </c>
      <c r="L769" s="6">
        <v>450000</v>
      </c>
      <c r="M769" s="6">
        <v>450000</v>
      </c>
      <c r="N769" s="6">
        <v>500</v>
      </c>
      <c r="O769" s="6">
        <v>500</v>
      </c>
      <c r="P769" s="6" t="s">
        <v>33</v>
      </c>
      <c r="Q769" s="6">
        <v>150</v>
      </c>
      <c r="R769" s="6">
        <v>50</v>
      </c>
      <c r="S769" s="6">
        <v>100</v>
      </c>
      <c r="T769" s="6" t="s">
        <v>33</v>
      </c>
      <c r="U769" s="55">
        <v>200</v>
      </c>
      <c r="V769" s="9">
        <v>45791</v>
      </c>
      <c r="W769" s="9">
        <v>45791</v>
      </c>
      <c r="X769" s="9">
        <v>45795</v>
      </c>
      <c r="Y769" s="9">
        <v>46159</v>
      </c>
      <c r="Z769" s="12" t="s">
        <v>2697</v>
      </c>
    </row>
    <row r="770" spans="1:26" s="2" customFormat="1" ht="47.25" customHeight="1">
      <c r="A770" s="4" t="s">
        <v>42</v>
      </c>
      <c r="B770" s="4" t="s">
        <v>29</v>
      </c>
      <c r="C770" s="5" t="s">
        <v>2698</v>
      </c>
      <c r="D770" s="5" t="s">
        <v>2699</v>
      </c>
      <c r="E770" s="5" t="s">
        <v>2699</v>
      </c>
      <c r="F770" s="5" t="s">
        <v>5192</v>
      </c>
      <c r="G770" s="5" t="s">
        <v>2700</v>
      </c>
      <c r="H770" s="6" t="s">
        <v>5625</v>
      </c>
      <c r="I770" s="6">
        <v>1</v>
      </c>
      <c r="J770" s="5" t="s">
        <v>2700</v>
      </c>
      <c r="K770" s="6">
        <v>1</v>
      </c>
      <c r="L770" s="6">
        <v>450000</v>
      </c>
      <c r="M770" s="6">
        <v>450000</v>
      </c>
      <c r="N770" s="6">
        <v>500</v>
      </c>
      <c r="O770" s="6">
        <v>500</v>
      </c>
      <c r="P770" s="6" t="s">
        <v>33</v>
      </c>
      <c r="Q770" s="6">
        <v>150</v>
      </c>
      <c r="R770" s="6">
        <v>50</v>
      </c>
      <c r="S770" s="6">
        <v>100</v>
      </c>
      <c r="T770" s="6" t="s">
        <v>33</v>
      </c>
      <c r="U770" s="55">
        <v>200</v>
      </c>
      <c r="V770" s="9">
        <v>45791</v>
      </c>
      <c r="W770" s="9">
        <v>45791</v>
      </c>
      <c r="X770" s="9">
        <v>45795</v>
      </c>
      <c r="Y770" s="9">
        <v>46159</v>
      </c>
      <c r="Z770" s="12" t="s">
        <v>2701</v>
      </c>
    </row>
    <row r="771" spans="1:26" s="2" customFormat="1" ht="47.25" customHeight="1">
      <c r="A771" s="4" t="s">
        <v>42</v>
      </c>
      <c r="B771" s="4" t="s">
        <v>29</v>
      </c>
      <c r="C771" s="5" t="s">
        <v>2702</v>
      </c>
      <c r="D771" s="5" t="s">
        <v>2703</v>
      </c>
      <c r="E771" s="5" t="s">
        <v>2703</v>
      </c>
      <c r="F771" s="5" t="s">
        <v>5193</v>
      </c>
      <c r="G771" s="5" t="s">
        <v>2704</v>
      </c>
      <c r="H771" s="6" t="s">
        <v>5626</v>
      </c>
      <c r="I771" s="6">
        <v>1</v>
      </c>
      <c r="J771" s="5" t="s">
        <v>2704</v>
      </c>
      <c r="K771" s="6">
        <v>1</v>
      </c>
      <c r="L771" s="6">
        <v>450000</v>
      </c>
      <c r="M771" s="6">
        <v>450000</v>
      </c>
      <c r="N771" s="6">
        <v>500</v>
      </c>
      <c r="O771" s="6">
        <v>500</v>
      </c>
      <c r="P771" s="6" t="s">
        <v>33</v>
      </c>
      <c r="Q771" s="6">
        <v>150</v>
      </c>
      <c r="R771" s="6">
        <v>50</v>
      </c>
      <c r="S771" s="6">
        <v>100</v>
      </c>
      <c r="T771" s="6" t="s">
        <v>33</v>
      </c>
      <c r="U771" s="55">
        <v>200</v>
      </c>
      <c r="V771" s="9">
        <v>45791</v>
      </c>
      <c r="W771" s="9">
        <v>45791</v>
      </c>
      <c r="X771" s="9">
        <v>45795</v>
      </c>
      <c r="Y771" s="9">
        <v>46159</v>
      </c>
      <c r="Z771" s="12" t="s">
        <v>2705</v>
      </c>
    </row>
    <row r="772" spans="1:26" s="2" customFormat="1" ht="47.25" customHeight="1">
      <c r="A772" s="4" t="s">
        <v>42</v>
      </c>
      <c r="B772" s="4" t="s">
        <v>29</v>
      </c>
      <c r="C772" s="5" t="s">
        <v>2706</v>
      </c>
      <c r="D772" s="5" t="s">
        <v>2707</v>
      </c>
      <c r="E772" s="5" t="s">
        <v>2707</v>
      </c>
      <c r="F772" s="5" t="s">
        <v>5011</v>
      </c>
      <c r="G772" s="5" t="s">
        <v>2708</v>
      </c>
      <c r="H772" s="6" t="s">
        <v>5627</v>
      </c>
      <c r="I772" s="6">
        <v>1</v>
      </c>
      <c r="J772" s="5" t="s">
        <v>2708</v>
      </c>
      <c r="K772" s="6">
        <v>1</v>
      </c>
      <c r="L772" s="6">
        <v>450000</v>
      </c>
      <c r="M772" s="6">
        <v>450000</v>
      </c>
      <c r="N772" s="6">
        <v>500</v>
      </c>
      <c r="O772" s="6">
        <v>500</v>
      </c>
      <c r="P772" s="6" t="s">
        <v>33</v>
      </c>
      <c r="Q772" s="6">
        <v>150</v>
      </c>
      <c r="R772" s="6">
        <v>50</v>
      </c>
      <c r="S772" s="6">
        <v>100</v>
      </c>
      <c r="T772" s="6" t="s">
        <v>33</v>
      </c>
      <c r="U772" s="55">
        <v>200</v>
      </c>
      <c r="V772" s="9">
        <v>45791</v>
      </c>
      <c r="W772" s="9">
        <v>45791</v>
      </c>
      <c r="X772" s="9">
        <v>45796</v>
      </c>
      <c r="Y772" s="9">
        <v>46160</v>
      </c>
      <c r="Z772" s="12" t="s">
        <v>2709</v>
      </c>
    </row>
    <row r="773" spans="1:26" s="2" customFormat="1" ht="47.25" customHeight="1">
      <c r="A773" s="4" t="s">
        <v>42</v>
      </c>
      <c r="B773" s="4" t="s">
        <v>29</v>
      </c>
      <c r="C773" s="5" t="s">
        <v>2710</v>
      </c>
      <c r="D773" s="5" t="s">
        <v>2711</v>
      </c>
      <c r="E773" s="5" t="s">
        <v>2711</v>
      </c>
      <c r="F773" s="5" t="s">
        <v>5041</v>
      </c>
      <c r="G773" s="5" t="s">
        <v>2712</v>
      </c>
      <c r="H773" s="6" t="s">
        <v>5628</v>
      </c>
      <c r="I773" s="6">
        <v>1</v>
      </c>
      <c r="J773" s="5" t="s">
        <v>2712</v>
      </c>
      <c r="K773" s="6">
        <v>1</v>
      </c>
      <c r="L773" s="6">
        <v>450000</v>
      </c>
      <c r="M773" s="6">
        <v>450000</v>
      </c>
      <c r="N773" s="6">
        <v>500</v>
      </c>
      <c r="O773" s="6">
        <v>500</v>
      </c>
      <c r="P773" s="6" t="s">
        <v>33</v>
      </c>
      <c r="Q773" s="6">
        <v>150</v>
      </c>
      <c r="R773" s="6">
        <v>50</v>
      </c>
      <c r="S773" s="6">
        <v>100</v>
      </c>
      <c r="T773" s="6" t="s">
        <v>33</v>
      </c>
      <c r="U773" s="55">
        <v>200</v>
      </c>
      <c r="V773" s="9">
        <v>45791</v>
      </c>
      <c r="W773" s="9">
        <v>45791</v>
      </c>
      <c r="X773" s="9">
        <v>45796</v>
      </c>
      <c r="Y773" s="9">
        <v>46160</v>
      </c>
      <c r="Z773" s="12" t="s">
        <v>2713</v>
      </c>
    </row>
    <row r="774" spans="1:26" s="2" customFormat="1" ht="47.25" customHeight="1">
      <c r="A774" s="4" t="s">
        <v>42</v>
      </c>
      <c r="B774" s="4" t="s">
        <v>29</v>
      </c>
      <c r="C774" s="5" t="s">
        <v>2714</v>
      </c>
      <c r="D774" s="5" t="s">
        <v>2715</v>
      </c>
      <c r="E774" s="5" t="s">
        <v>2715</v>
      </c>
      <c r="F774" s="5" t="s">
        <v>5053</v>
      </c>
      <c r="G774" s="5" t="s">
        <v>2716</v>
      </c>
      <c r="H774" s="6" t="s">
        <v>5399</v>
      </c>
      <c r="I774" s="6">
        <v>1</v>
      </c>
      <c r="J774" s="5" t="s">
        <v>2716</v>
      </c>
      <c r="K774" s="6">
        <v>1</v>
      </c>
      <c r="L774" s="6">
        <v>450000</v>
      </c>
      <c r="M774" s="6">
        <v>450000</v>
      </c>
      <c r="N774" s="6">
        <v>500</v>
      </c>
      <c r="O774" s="6">
        <v>500</v>
      </c>
      <c r="P774" s="6" t="s">
        <v>33</v>
      </c>
      <c r="Q774" s="6">
        <v>150</v>
      </c>
      <c r="R774" s="6">
        <v>50</v>
      </c>
      <c r="S774" s="6">
        <v>100</v>
      </c>
      <c r="T774" s="6" t="s">
        <v>33</v>
      </c>
      <c r="U774" s="55">
        <v>200</v>
      </c>
      <c r="V774" s="9">
        <v>45792</v>
      </c>
      <c r="W774" s="9">
        <v>45792</v>
      </c>
      <c r="X774" s="9">
        <v>45795</v>
      </c>
      <c r="Y774" s="9">
        <v>46159</v>
      </c>
      <c r="Z774" s="12" t="s">
        <v>2717</v>
      </c>
    </row>
    <row r="775" spans="1:26" s="2" customFormat="1" ht="47.25" customHeight="1">
      <c r="A775" s="4" t="s">
        <v>42</v>
      </c>
      <c r="B775" s="4" t="s">
        <v>29</v>
      </c>
      <c r="C775" s="5" t="s">
        <v>2718</v>
      </c>
      <c r="D775" s="5" t="s">
        <v>2719</v>
      </c>
      <c r="E775" s="5" t="s">
        <v>2719</v>
      </c>
      <c r="F775" s="5" t="s">
        <v>5043</v>
      </c>
      <c r="G775" s="5" t="s">
        <v>2720</v>
      </c>
      <c r="H775" s="6" t="s">
        <v>5629</v>
      </c>
      <c r="I775" s="6">
        <v>1</v>
      </c>
      <c r="J775" s="5" t="s">
        <v>2720</v>
      </c>
      <c r="K775" s="6">
        <v>1</v>
      </c>
      <c r="L775" s="6">
        <v>450000</v>
      </c>
      <c r="M775" s="6">
        <v>450000</v>
      </c>
      <c r="N775" s="6">
        <v>500</v>
      </c>
      <c r="O775" s="6">
        <v>500</v>
      </c>
      <c r="P775" s="6" t="s">
        <v>33</v>
      </c>
      <c r="Q775" s="6">
        <v>150</v>
      </c>
      <c r="R775" s="6">
        <v>50</v>
      </c>
      <c r="S775" s="6">
        <v>100</v>
      </c>
      <c r="T775" s="6" t="s">
        <v>33</v>
      </c>
      <c r="U775" s="55">
        <v>200</v>
      </c>
      <c r="V775" s="9">
        <v>45792</v>
      </c>
      <c r="W775" s="9">
        <v>45792</v>
      </c>
      <c r="X775" s="9">
        <v>45793</v>
      </c>
      <c r="Y775" s="9">
        <v>46157</v>
      </c>
      <c r="Z775" s="12" t="s">
        <v>2721</v>
      </c>
    </row>
    <row r="776" spans="1:26" s="2" customFormat="1" ht="47.25" customHeight="1">
      <c r="A776" s="4" t="s">
        <v>42</v>
      </c>
      <c r="B776" s="4" t="s">
        <v>29</v>
      </c>
      <c r="C776" s="5" t="s">
        <v>2722</v>
      </c>
      <c r="D776" s="5" t="s">
        <v>2723</v>
      </c>
      <c r="E776" s="5" t="s">
        <v>2723</v>
      </c>
      <c r="F776" s="5" t="s">
        <v>5194</v>
      </c>
      <c r="G776" s="5" t="s">
        <v>2724</v>
      </c>
      <c r="H776" s="6" t="s">
        <v>5630</v>
      </c>
      <c r="I776" s="6">
        <v>1</v>
      </c>
      <c r="J776" s="5" t="s">
        <v>2724</v>
      </c>
      <c r="K776" s="6">
        <v>1</v>
      </c>
      <c r="L776" s="6">
        <v>450000</v>
      </c>
      <c r="M776" s="6">
        <v>450000</v>
      </c>
      <c r="N776" s="6">
        <v>500</v>
      </c>
      <c r="O776" s="6">
        <v>500</v>
      </c>
      <c r="P776" s="6" t="s">
        <v>33</v>
      </c>
      <c r="Q776" s="6">
        <v>150</v>
      </c>
      <c r="R776" s="6">
        <v>50</v>
      </c>
      <c r="S776" s="6">
        <v>100</v>
      </c>
      <c r="T776" s="6" t="s">
        <v>33</v>
      </c>
      <c r="U776" s="55">
        <v>200</v>
      </c>
      <c r="V776" s="9">
        <v>45792</v>
      </c>
      <c r="W776" s="9">
        <v>45792</v>
      </c>
      <c r="X776" s="9">
        <v>45793</v>
      </c>
      <c r="Y776" s="9">
        <v>46157</v>
      </c>
      <c r="Z776" s="12" t="s">
        <v>2725</v>
      </c>
    </row>
    <row r="777" spans="1:26" s="2" customFormat="1" ht="47.25" customHeight="1">
      <c r="A777" s="4" t="s">
        <v>35</v>
      </c>
      <c r="B777" s="4" t="s">
        <v>29</v>
      </c>
      <c r="C777" s="5" t="s">
        <v>2726</v>
      </c>
      <c r="D777" s="5" t="s">
        <v>2727</v>
      </c>
      <c r="E777" s="5" t="s">
        <v>2727</v>
      </c>
      <c r="F777" s="5" t="s">
        <v>5060</v>
      </c>
      <c r="G777" s="5" t="s">
        <v>2728</v>
      </c>
      <c r="H777" s="6" t="s">
        <v>5276</v>
      </c>
      <c r="I777" s="6">
        <v>1</v>
      </c>
      <c r="J777" s="5" t="s">
        <v>2728</v>
      </c>
      <c r="K777" s="6">
        <v>1</v>
      </c>
      <c r="L777" s="6">
        <v>400000</v>
      </c>
      <c r="M777" s="6">
        <v>400000</v>
      </c>
      <c r="N777" s="6">
        <v>400</v>
      </c>
      <c r="O777" s="6">
        <v>400</v>
      </c>
      <c r="P777" s="6" t="s">
        <v>33</v>
      </c>
      <c r="Q777" s="6">
        <v>120</v>
      </c>
      <c r="R777" s="6">
        <v>40</v>
      </c>
      <c r="S777" s="6">
        <v>80</v>
      </c>
      <c r="T777" s="6" t="s">
        <v>33</v>
      </c>
      <c r="U777" s="55">
        <v>160</v>
      </c>
      <c r="V777" s="9">
        <v>45792</v>
      </c>
      <c r="W777" s="9">
        <v>45792</v>
      </c>
      <c r="X777" s="9">
        <v>45797</v>
      </c>
      <c r="Y777" s="9">
        <v>46161</v>
      </c>
      <c r="Z777" s="12" t="s">
        <v>2729</v>
      </c>
    </row>
    <row r="778" spans="1:26" s="2" customFormat="1" ht="47.25" customHeight="1">
      <c r="A778" s="4" t="s">
        <v>35</v>
      </c>
      <c r="B778" s="4" t="s">
        <v>29</v>
      </c>
      <c r="C778" s="5" t="s">
        <v>2730</v>
      </c>
      <c r="D778" s="5" t="s">
        <v>287</v>
      </c>
      <c r="E778" s="5" t="s">
        <v>287</v>
      </c>
      <c r="F778" s="5" t="s">
        <v>5006</v>
      </c>
      <c r="G778" s="5" t="s">
        <v>288</v>
      </c>
      <c r="H778" s="6" t="s">
        <v>5322</v>
      </c>
      <c r="I778" s="6">
        <v>1</v>
      </c>
      <c r="J778" s="5" t="s">
        <v>288</v>
      </c>
      <c r="K778" s="6">
        <v>1</v>
      </c>
      <c r="L778" s="6">
        <v>400000</v>
      </c>
      <c r="M778" s="6">
        <v>400000</v>
      </c>
      <c r="N778" s="6">
        <v>400</v>
      </c>
      <c r="O778" s="6">
        <v>400</v>
      </c>
      <c r="P778" s="6" t="s">
        <v>33</v>
      </c>
      <c r="Q778" s="6">
        <v>120</v>
      </c>
      <c r="R778" s="6">
        <v>40</v>
      </c>
      <c r="S778" s="6">
        <v>80</v>
      </c>
      <c r="T778" s="6" t="s">
        <v>33</v>
      </c>
      <c r="U778" s="55">
        <v>160</v>
      </c>
      <c r="V778" s="9">
        <v>45792</v>
      </c>
      <c r="W778" s="9">
        <v>45792</v>
      </c>
      <c r="X778" s="9">
        <v>45797</v>
      </c>
      <c r="Y778" s="9">
        <v>46161</v>
      </c>
      <c r="Z778" s="12" t="s">
        <v>1792</v>
      </c>
    </row>
    <row r="779" spans="1:26" s="2" customFormat="1" ht="47.25" customHeight="1">
      <c r="A779" s="4" t="s">
        <v>28</v>
      </c>
      <c r="B779" s="4" t="s">
        <v>29</v>
      </c>
      <c r="C779" s="5" t="s">
        <v>2731</v>
      </c>
      <c r="D779" s="5" t="s">
        <v>136</v>
      </c>
      <c r="E779" s="5" t="s">
        <v>136</v>
      </c>
      <c r="F779" s="5" t="s">
        <v>5028</v>
      </c>
      <c r="G779" s="5" t="s">
        <v>137</v>
      </c>
      <c r="H779" s="6" t="s">
        <v>5290</v>
      </c>
      <c r="I779" s="6">
        <v>1</v>
      </c>
      <c r="J779" s="5" t="s">
        <v>137</v>
      </c>
      <c r="K779" s="6">
        <v>1</v>
      </c>
      <c r="L779" s="6">
        <v>450000</v>
      </c>
      <c r="M779" s="6">
        <v>450000</v>
      </c>
      <c r="N779" s="6">
        <v>500</v>
      </c>
      <c r="O779" s="6">
        <v>500</v>
      </c>
      <c r="P779" s="6" t="s">
        <v>33</v>
      </c>
      <c r="Q779" s="6">
        <v>150</v>
      </c>
      <c r="R779" s="6">
        <v>50</v>
      </c>
      <c r="S779" s="6">
        <v>100</v>
      </c>
      <c r="T779" s="6" t="s">
        <v>33</v>
      </c>
      <c r="U779" s="55">
        <v>200</v>
      </c>
      <c r="V779" s="9">
        <v>45792</v>
      </c>
      <c r="W779" s="9">
        <v>45792</v>
      </c>
      <c r="X779" s="9">
        <v>45797</v>
      </c>
      <c r="Y779" s="9">
        <v>46161</v>
      </c>
      <c r="Z779" s="12" t="s">
        <v>2732</v>
      </c>
    </row>
    <row r="780" spans="1:26" s="2" customFormat="1" ht="47.25" customHeight="1">
      <c r="A780" s="4" t="s">
        <v>28</v>
      </c>
      <c r="B780" s="4" t="s">
        <v>29</v>
      </c>
      <c r="C780" s="5" t="s">
        <v>2733</v>
      </c>
      <c r="D780" s="5" t="s">
        <v>2734</v>
      </c>
      <c r="E780" s="5" t="s">
        <v>2734</v>
      </c>
      <c r="F780" s="5" t="s">
        <v>5095</v>
      </c>
      <c r="G780" s="5" t="s">
        <v>2735</v>
      </c>
      <c r="H780" s="6" t="s">
        <v>5631</v>
      </c>
      <c r="I780" s="6">
        <v>1</v>
      </c>
      <c r="J780" s="5" t="s">
        <v>2735</v>
      </c>
      <c r="K780" s="6">
        <v>1</v>
      </c>
      <c r="L780" s="6">
        <v>450000</v>
      </c>
      <c r="M780" s="6">
        <v>450000</v>
      </c>
      <c r="N780" s="6">
        <v>500</v>
      </c>
      <c r="O780" s="6">
        <v>500</v>
      </c>
      <c r="P780" s="6" t="s">
        <v>33</v>
      </c>
      <c r="Q780" s="6">
        <v>150</v>
      </c>
      <c r="R780" s="6">
        <v>50</v>
      </c>
      <c r="S780" s="6">
        <v>100</v>
      </c>
      <c r="T780" s="6" t="s">
        <v>33</v>
      </c>
      <c r="U780" s="55">
        <v>200</v>
      </c>
      <c r="V780" s="9">
        <v>45792</v>
      </c>
      <c r="W780" s="9">
        <v>45792</v>
      </c>
      <c r="X780" s="9">
        <v>45797</v>
      </c>
      <c r="Y780" s="9">
        <v>46161</v>
      </c>
      <c r="Z780" s="12" t="s">
        <v>2736</v>
      </c>
    </row>
    <row r="781" spans="1:26" s="2" customFormat="1" ht="47.25" customHeight="1">
      <c r="A781" s="4" t="s">
        <v>28</v>
      </c>
      <c r="B781" s="4" t="s">
        <v>29</v>
      </c>
      <c r="C781" s="5" t="s">
        <v>2737</v>
      </c>
      <c r="D781" s="5" t="s">
        <v>2738</v>
      </c>
      <c r="E781" s="5" t="s">
        <v>2738</v>
      </c>
      <c r="F781" s="5" t="s">
        <v>5047</v>
      </c>
      <c r="G781" s="5" t="s">
        <v>2739</v>
      </c>
      <c r="H781" s="6" t="s">
        <v>5576</v>
      </c>
      <c r="I781" s="6">
        <v>1</v>
      </c>
      <c r="J781" s="5" t="s">
        <v>2739</v>
      </c>
      <c r="K781" s="6">
        <v>1</v>
      </c>
      <c r="L781" s="6">
        <v>450000</v>
      </c>
      <c r="M781" s="6">
        <v>450000</v>
      </c>
      <c r="N781" s="6">
        <v>500</v>
      </c>
      <c r="O781" s="6">
        <v>500</v>
      </c>
      <c r="P781" s="6" t="s">
        <v>33</v>
      </c>
      <c r="Q781" s="6">
        <v>150</v>
      </c>
      <c r="R781" s="6">
        <v>50</v>
      </c>
      <c r="S781" s="6">
        <v>100</v>
      </c>
      <c r="T781" s="6" t="s">
        <v>33</v>
      </c>
      <c r="U781" s="55">
        <v>200</v>
      </c>
      <c r="V781" s="9">
        <v>45792</v>
      </c>
      <c r="W781" s="9">
        <v>45792</v>
      </c>
      <c r="X781" s="9">
        <v>45797</v>
      </c>
      <c r="Y781" s="9">
        <v>46161</v>
      </c>
      <c r="Z781" s="12" t="s">
        <v>2740</v>
      </c>
    </row>
    <row r="782" spans="1:26" s="2" customFormat="1" ht="47.25" customHeight="1">
      <c r="A782" s="4" t="s">
        <v>28</v>
      </c>
      <c r="B782" s="4" t="s">
        <v>29</v>
      </c>
      <c r="C782" s="5" t="s">
        <v>2741</v>
      </c>
      <c r="D782" s="5" t="s">
        <v>2707</v>
      </c>
      <c r="E782" s="5" t="s">
        <v>2707</v>
      </c>
      <c r="F782" s="5" t="s">
        <v>5011</v>
      </c>
      <c r="G782" s="5" t="s">
        <v>2708</v>
      </c>
      <c r="H782" s="6" t="s">
        <v>5627</v>
      </c>
      <c r="I782" s="6">
        <v>1</v>
      </c>
      <c r="J782" s="5" t="s">
        <v>2708</v>
      </c>
      <c r="K782" s="6">
        <v>1</v>
      </c>
      <c r="L782" s="6">
        <v>450000</v>
      </c>
      <c r="M782" s="6">
        <v>450000</v>
      </c>
      <c r="N782" s="6">
        <v>500</v>
      </c>
      <c r="O782" s="6">
        <v>500</v>
      </c>
      <c r="P782" s="6" t="s">
        <v>33</v>
      </c>
      <c r="Q782" s="6">
        <v>150</v>
      </c>
      <c r="R782" s="6">
        <v>50</v>
      </c>
      <c r="S782" s="6">
        <v>100</v>
      </c>
      <c r="T782" s="6" t="s">
        <v>33</v>
      </c>
      <c r="U782" s="55">
        <v>200</v>
      </c>
      <c r="V782" s="9">
        <v>45792</v>
      </c>
      <c r="W782" s="9">
        <v>45792</v>
      </c>
      <c r="X782" s="9">
        <v>45798</v>
      </c>
      <c r="Y782" s="9">
        <v>46162</v>
      </c>
      <c r="Z782" s="12" t="s">
        <v>2742</v>
      </c>
    </row>
    <row r="783" spans="1:26" s="2" customFormat="1" ht="47.25" customHeight="1">
      <c r="A783" s="4" t="s">
        <v>28</v>
      </c>
      <c r="B783" s="4" t="s">
        <v>29</v>
      </c>
      <c r="C783" s="5" t="s">
        <v>2743</v>
      </c>
      <c r="D783" s="5" t="s">
        <v>601</v>
      </c>
      <c r="E783" s="5" t="s">
        <v>601</v>
      </c>
      <c r="F783" s="5" t="s">
        <v>5032</v>
      </c>
      <c r="G783" s="5" t="s">
        <v>602</v>
      </c>
      <c r="H783" s="6" t="s">
        <v>5379</v>
      </c>
      <c r="I783" s="6">
        <v>1</v>
      </c>
      <c r="J783" s="5" t="s">
        <v>602</v>
      </c>
      <c r="K783" s="6">
        <v>1</v>
      </c>
      <c r="L783" s="6">
        <v>450000</v>
      </c>
      <c r="M783" s="6">
        <v>450000</v>
      </c>
      <c r="N783" s="6">
        <v>500</v>
      </c>
      <c r="O783" s="6">
        <v>500</v>
      </c>
      <c r="P783" s="6" t="s">
        <v>33</v>
      </c>
      <c r="Q783" s="6">
        <v>150</v>
      </c>
      <c r="R783" s="6">
        <v>50</v>
      </c>
      <c r="S783" s="6">
        <v>100</v>
      </c>
      <c r="T783" s="6" t="s">
        <v>33</v>
      </c>
      <c r="U783" s="55">
        <v>200</v>
      </c>
      <c r="V783" s="9">
        <v>45792</v>
      </c>
      <c r="W783" s="9">
        <v>45792</v>
      </c>
      <c r="X783" s="9">
        <v>45798</v>
      </c>
      <c r="Y783" s="9">
        <v>46162</v>
      </c>
      <c r="Z783" s="12" t="s">
        <v>2744</v>
      </c>
    </row>
    <row r="784" spans="1:26" s="2" customFormat="1" ht="47.25" customHeight="1">
      <c r="A784" s="4" t="s">
        <v>28</v>
      </c>
      <c r="B784" s="4" t="s">
        <v>29</v>
      </c>
      <c r="C784" s="5" t="s">
        <v>2745</v>
      </c>
      <c r="D784" s="5" t="s">
        <v>601</v>
      </c>
      <c r="E784" s="5" t="s">
        <v>601</v>
      </c>
      <c r="F784" s="5" t="s">
        <v>5032</v>
      </c>
      <c r="G784" s="5" t="s">
        <v>602</v>
      </c>
      <c r="H784" s="6" t="s">
        <v>5379</v>
      </c>
      <c r="I784" s="6">
        <v>1</v>
      </c>
      <c r="J784" s="5" t="s">
        <v>602</v>
      </c>
      <c r="K784" s="6">
        <v>1</v>
      </c>
      <c r="L784" s="6">
        <v>450000</v>
      </c>
      <c r="M784" s="6">
        <v>450000</v>
      </c>
      <c r="N784" s="6">
        <v>500</v>
      </c>
      <c r="O784" s="6">
        <v>500</v>
      </c>
      <c r="P784" s="6" t="s">
        <v>33</v>
      </c>
      <c r="Q784" s="6">
        <v>150</v>
      </c>
      <c r="R784" s="6">
        <v>50</v>
      </c>
      <c r="S784" s="6">
        <v>100</v>
      </c>
      <c r="T784" s="6" t="s">
        <v>33</v>
      </c>
      <c r="U784" s="55">
        <v>200</v>
      </c>
      <c r="V784" s="9">
        <v>45792</v>
      </c>
      <c r="W784" s="9">
        <v>45792</v>
      </c>
      <c r="X784" s="9">
        <v>45798</v>
      </c>
      <c r="Y784" s="9">
        <v>46162</v>
      </c>
      <c r="Z784" s="12" t="s">
        <v>2746</v>
      </c>
    </row>
    <row r="785" spans="1:26" s="2" customFormat="1" ht="47.25" customHeight="1">
      <c r="A785" s="4" t="s">
        <v>28</v>
      </c>
      <c r="B785" s="4" t="s">
        <v>29</v>
      </c>
      <c r="C785" s="5" t="s">
        <v>2747</v>
      </c>
      <c r="D785" s="5" t="s">
        <v>2748</v>
      </c>
      <c r="E785" s="5" t="s">
        <v>2748</v>
      </c>
      <c r="F785" s="5" t="s">
        <v>5043</v>
      </c>
      <c r="G785" s="5" t="s">
        <v>2749</v>
      </c>
      <c r="H785" s="6" t="s">
        <v>5632</v>
      </c>
      <c r="I785" s="6">
        <v>1</v>
      </c>
      <c r="J785" s="5" t="s">
        <v>2749</v>
      </c>
      <c r="K785" s="6">
        <v>1</v>
      </c>
      <c r="L785" s="6">
        <v>450000</v>
      </c>
      <c r="M785" s="6">
        <v>450000</v>
      </c>
      <c r="N785" s="6">
        <v>500</v>
      </c>
      <c r="O785" s="6">
        <v>500</v>
      </c>
      <c r="P785" s="6" t="s">
        <v>33</v>
      </c>
      <c r="Q785" s="6">
        <v>150</v>
      </c>
      <c r="R785" s="6">
        <v>50</v>
      </c>
      <c r="S785" s="6">
        <v>100</v>
      </c>
      <c r="T785" s="6" t="s">
        <v>33</v>
      </c>
      <c r="U785" s="55">
        <v>200</v>
      </c>
      <c r="V785" s="9">
        <v>45792</v>
      </c>
      <c r="W785" s="9">
        <v>45792</v>
      </c>
      <c r="X785" s="9">
        <v>45798</v>
      </c>
      <c r="Y785" s="9">
        <v>46162</v>
      </c>
      <c r="Z785" s="12" t="s">
        <v>2750</v>
      </c>
    </row>
    <row r="786" spans="1:26" s="2" customFormat="1" ht="47.25" customHeight="1">
      <c r="A786" s="4" t="s">
        <v>28</v>
      </c>
      <c r="B786" s="4" t="s">
        <v>29</v>
      </c>
      <c r="C786" s="5" t="s">
        <v>2751</v>
      </c>
      <c r="D786" s="5" t="s">
        <v>2752</v>
      </c>
      <c r="E786" s="5" t="s">
        <v>2752</v>
      </c>
      <c r="F786" s="5" t="s">
        <v>5032</v>
      </c>
      <c r="G786" s="5" t="s">
        <v>2753</v>
      </c>
      <c r="H786" s="6" t="s">
        <v>5633</v>
      </c>
      <c r="I786" s="6">
        <v>1</v>
      </c>
      <c r="J786" s="5" t="s">
        <v>2753</v>
      </c>
      <c r="K786" s="6">
        <v>1</v>
      </c>
      <c r="L786" s="6">
        <v>450000</v>
      </c>
      <c r="M786" s="6">
        <v>450000</v>
      </c>
      <c r="N786" s="6">
        <v>500</v>
      </c>
      <c r="O786" s="6">
        <v>500</v>
      </c>
      <c r="P786" s="6" t="s">
        <v>33</v>
      </c>
      <c r="Q786" s="6">
        <v>150</v>
      </c>
      <c r="R786" s="6">
        <v>50</v>
      </c>
      <c r="S786" s="6">
        <v>100</v>
      </c>
      <c r="T786" s="6" t="s">
        <v>33</v>
      </c>
      <c r="U786" s="55">
        <v>200</v>
      </c>
      <c r="V786" s="9">
        <v>45792</v>
      </c>
      <c r="W786" s="9">
        <v>45792</v>
      </c>
      <c r="X786" s="9">
        <v>45798</v>
      </c>
      <c r="Y786" s="9">
        <v>46162</v>
      </c>
      <c r="Z786" s="12" t="s">
        <v>2754</v>
      </c>
    </row>
    <row r="787" spans="1:26" s="2" customFormat="1" ht="47.25" customHeight="1">
      <c r="A787" s="4" t="s">
        <v>28</v>
      </c>
      <c r="B787" s="4" t="s">
        <v>29</v>
      </c>
      <c r="C787" s="5" t="s">
        <v>2755</v>
      </c>
      <c r="D787" s="5" t="s">
        <v>2756</v>
      </c>
      <c r="E787" s="5" t="s">
        <v>2756</v>
      </c>
      <c r="F787" s="5" t="s">
        <v>5037</v>
      </c>
      <c r="G787" s="5" t="s">
        <v>2757</v>
      </c>
      <c r="H787" s="6" t="s">
        <v>5634</v>
      </c>
      <c r="I787" s="6">
        <v>1</v>
      </c>
      <c r="J787" s="5" t="s">
        <v>2757</v>
      </c>
      <c r="K787" s="6">
        <v>1</v>
      </c>
      <c r="L787" s="6">
        <v>450000</v>
      </c>
      <c r="M787" s="6">
        <v>450000</v>
      </c>
      <c r="N787" s="6">
        <v>500</v>
      </c>
      <c r="O787" s="6">
        <v>500</v>
      </c>
      <c r="P787" s="6" t="s">
        <v>33</v>
      </c>
      <c r="Q787" s="6">
        <v>150</v>
      </c>
      <c r="R787" s="6">
        <v>50</v>
      </c>
      <c r="S787" s="6">
        <v>100</v>
      </c>
      <c r="T787" s="6" t="s">
        <v>33</v>
      </c>
      <c r="U787" s="55">
        <v>200</v>
      </c>
      <c r="V787" s="9">
        <v>45792</v>
      </c>
      <c r="W787" s="9">
        <v>45792</v>
      </c>
      <c r="X787" s="9">
        <v>45798</v>
      </c>
      <c r="Y787" s="9">
        <v>46162</v>
      </c>
      <c r="Z787" s="12" t="s">
        <v>2758</v>
      </c>
    </row>
    <row r="788" spans="1:26" s="2" customFormat="1" ht="47.25" customHeight="1">
      <c r="A788" s="4" t="s">
        <v>28</v>
      </c>
      <c r="B788" s="4" t="s">
        <v>29</v>
      </c>
      <c r="C788" s="5" t="s">
        <v>2759</v>
      </c>
      <c r="D788" s="5" t="s">
        <v>2760</v>
      </c>
      <c r="E788" s="5" t="s">
        <v>2760</v>
      </c>
      <c r="F788" s="5" t="s">
        <v>5077</v>
      </c>
      <c r="G788" s="5" t="s">
        <v>2757</v>
      </c>
      <c r="H788" s="6" t="s">
        <v>5635</v>
      </c>
      <c r="I788" s="6">
        <v>1</v>
      </c>
      <c r="J788" s="5" t="s">
        <v>2757</v>
      </c>
      <c r="K788" s="6">
        <v>1</v>
      </c>
      <c r="L788" s="6">
        <v>450000</v>
      </c>
      <c r="M788" s="6">
        <v>450000</v>
      </c>
      <c r="N788" s="6">
        <v>500</v>
      </c>
      <c r="O788" s="6">
        <v>500</v>
      </c>
      <c r="P788" s="6" t="s">
        <v>33</v>
      </c>
      <c r="Q788" s="6">
        <v>150</v>
      </c>
      <c r="R788" s="6">
        <v>50</v>
      </c>
      <c r="S788" s="6">
        <v>100</v>
      </c>
      <c r="T788" s="6" t="s">
        <v>33</v>
      </c>
      <c r="U788" s="55">
        <v>200</v>
      </c>
      <c r="V788" s="9">
        <v>45792</v>
      </c>
      <c r="W788" s="9">
        <v>45792</v>
      </c>
      <c r="X788" s="9">
        <v>45798</v>
      </c>
      <c r="Y788" s="9">
        <v>46162</v>
      </c>
      <c r="Z788" s="12" t="s">
        <v>2761</v>
      </c>
    </row>
    <row r="789" spans="1:26" s="2" customFormat="1" ht="47.25" customHeight="1">
      <c r="A789" s="4" t="s">
        <v>42</v>
      </c>
      <c r="B789" s="4" t="s">
        <v>29</v>
      </c>
      <c r="C789" s="5" t="s">
        <v>2762</v>
      </c>
      <c r="D789" s="5" t="s">
        <v>2738</v>
      </c>
      <c r="E789" s="5" t="s">
        <v>2738</v>
      </c>
      <c r="F789" s="5" t="s">
        <v>5047</v>
      </c>
      <c r="G789" s="5" t="s">
        <v>2739</v>
      </c>
      <c r="H789" s="6" t="s">
        <v>5576</v>
      </c>
      <c r="I789" s="6">
        <v>1</v>
      </c>
      <c r="J789" s="5" t="s">
        <v>2739</v>
      </c>
      <c r="K789" s="6">
        <v>1</v>
      </c>
      <c r="L789" s="6">
        <v>450000</v>
      </c>
      <c r="M789" s="6">
        <v>450000</v>
      </c>
      <c r="N789" s="6">
        <v>500</v>
      </c>
      <c r="O789" s="6">
        <v>500</v>
      </c>
      <c r="P789" s="6" t="s">
        <v>33</v>
      </c>
      <c r="Q789" s="6">
        <v>150</v>
      </c>
      <c r="R789" s="6">
        <v>50</v>
      </c>
      <c r="S789" s="6">
        <v>100</v>
      </c>
      <c r="T789" s="6" t="s">
        <v>33</v>
      </c>
      <c r="U789" s="55">
        <v>200</v>
      </c>
      <c r="V789" s="9">
        <v>45792</v>
      </c>
      <c r="W789" s="9">
        <v>45792</v>
      </c>
      <c r="X789" s="9">
        <v>45797</v>
      </c>
      <c r="Y789" s="9">
        <v>46161</v>
      </c>
      <c r="Z789" s="12" t="s">
        <v>2763</v>
      </c>
    </row>
    <row r="790" spans="1:26" s="2" customFormat="1" ht="47.25" customHeight="1">
      <c r="A790" s="4" t="s">
        <v>28</v>
      </c>
      <c r="B790" s="4" t="s">
        <v>29</v>
      </c>
      <c r="C790" s="5" t="s">
        <v>2764</v>
      </c>
      <c r="D790" s="5" t="s">
        <v>2765</v>
      </c>
      <c r="E790" s="5" t="s">
        <v>2765</v>
      </c>
      <c r="F790" s="5" t="s">
        <v>5012</v>
      </c>
      <c r="G790" s="5" t="s">
        <v>2766</v>
      </c>
      <c r="H790" s="6" t="s">
        <v>5636</v>
      </c>
      <c r="I790" s="6">
        <v>1</v>
      </c>
      <c r="J790" s="5" t="s">
        <v>2766</v>
      </c>
      <c r="K790" s="6">
        <v>1</v>
      </c>
      <c r="L790" s="6">
        <v>450000</v>
      </c>
      <c r="M790" s="6">
        <v>450000</v>
      </c>
      <c r="N790" s="6">
        <v>500</v>
      </c>
      <c r="O790" s="6">
        <v>500</v>
      </c>
      <c r="P790" s="6" t="s">
        <v>33</v>
      </c>
      <c r="Q790" s="6">
        <v>150</v>
      </c>
      <c r="R790" s="6">
        <v>50</v>
      </c>
      <c r="S790" s="6">
        <v>100</v>
      </c>
      <c r="T790" s="6" t="s">
        <v>33</v>
      </c>
      <c r="U790" s="55">
        <v>200</v>
      </c>
      <c r="V790" s="9">
        <v>45792</v>
      </c>
      <c r="W790" s="9">
        <v>45792</v>
      </c>
      <c r="X790" s="9">
        <v>45798</v>
      </c>
      <c r="Y790" s="9">
        <v>46162</v>
      </c>
      <c r="Z790" s="12" t="s">
        <v>2767</v>
      </c>
    </row>
    <row r="791" spans="1:26" s="2" customFormat="1" ht="47.25" customHeight="1">
      <c r="A791" s="4" t="s">
        <v>28</v>
      </c>
      <c r="B791" s="4" t="s">
        <v>29</v>
      </c>
      <c r="C791" s="5" t="s">
        <v>2768</v>
      </c>
      <c r="D791" s="5" t="s">
        <v>2769</v>
      </c>
      <c r="E791" s="5" t="s">
        <v>2769</v>
      </c>
      <c r="F791" s="5" t="s">
        <v>5149</v>
      </c>
      <c r="G791" s="5" t="s">
        <v>2770</v>
      </c>
      <c r="H791" s="6" t="s">
        <v>5637</v>
      </c>
      <c r="I791" s="6">
        <v>1</v>
      </c>
      <c r="J791" s="5" t="s">
        <v>2770</v>
      </c>
      <c r="K791" s="6">
        <v>1</v>
      </c>
      <c r="L791" s="6">
        <v>450000</v>
      </c>
      <c r="M791" s="6">
        <v>450000</v>
      </c>
      <c r="N791" s="6">
        <v>500</v>
      </c>
      <c r="O791" s="6">
        <v>500</v>
      </c>
      <c r="P791" s="6" t="s">
        <v>33</v>
      </c>
      <c r="Q791" s="6">
        <v>150</v>
      </c>
      <c r="R791" s="6">
        <v>50</v>
      </c>
      <c r="S791" s="6">
        <v>100</v>
      </c>
      <c r="T791" s="6" t="s">
        <v>33</v>
      </c>
      <c r="U791" s="55">
        <v>200</v>
      </c>
      <c r="V791" s="9">
        <v>45792</v>
      </c>
      <c r="W791" s="9">
        <v>45792</v>
      </c>
      <c r="X791" s="9">
        <v>45798</v>
      </c>
      <c r="Y791" s="9">
        <v>46162</v>
      </c>
      <c r="Z791" s="12" t="s">
        <v>2771</v>
      </c>
    </row>
    <row r="792" spans="1:26" s="2" customFormat="1" ht="47.25" customHeight="1">
      <c r="A792" s="4" t="s">
        <v>28</v>
      </c>
      <c r="B792" s="4" t="s">
        <v>29</v>
      </c>
      <c r="C792" s="5" t="s">
        <v>2772</v>
      </c>
      <c r="D792" s="5" t="s">
        <v>2689</v>
      </c>
      <c r="E792" s="5" t="s">
        <v>2689</v>
      </c>
      <c r="F792" s="5" t="s">
        <v>5037</v>
      </c>
      <c r="G792" s="5" t="s">
        <v>2690</v>
      </c>
      <c r="H792" s="6" t="s">
        <v>5527</v>
      </c>
      <c r="I792" s="6">
        <v>1</v>
      </c>
      <c r="J792" s="5" t="s">
        <v>2690</v>
      </c>
      <c r="K792" s="6">
        <v>1</v>
      </c>
      <c r="L792" s="6">
        <v>450000</v>
      </c>
      <c r="M792" s="6">
        <v>450000</v>
      </c>
      <c r="N792" s="6">
        <v>500</v>
      </c>
      <c r="O792" s="6">
        <v>500</v>
      </c>
      <c r="P792" s="6" t="s">
        <v>33</v>
      </c>
      <c r="Q792" s="6">
        <v>150</v>
      </c>
      <c r="R792" s="6">
        <v>50</v>
      </c>
      <c r="S792" s="6">
        <v>100</v>
      </c>
      <c r="T792" s="6" t="s">
        <v>33</v>
      </c>
      <c r="U792" s="55">
        <v>200</v>
      </c>
      <c r="V792" s="9">
        <v>45792</v>
      </c>
      <c r="W792" s="9">
        <v>45792</v>
      </c>
      <c r="X792" s="9">
        <v>45798</v>
      </c>
      <c r="Y792" s="9">
        <v>46162</v>
      </c>
      <c r="Z792" s="12" t="s">
        <v>2773</v>
      </c>
    </row>
    <row r="793" spans="1:26" s="2" customFormat="1" ht="47.25" customHeight="1">
      <c r="A793" s="4" t="s">
        <v>28</v>
      </c>
      <c r="B793" s="4" t="s">
        <v>29</v>
      </c>
      <c r="C793" s="5" t="s">
        <v>2774</v>
      </c>
      <c r="D793" s="5" t="s">
        <v>2775</v>
      </c>
      <c r="E793" s="5" t="s">
        <v>2775</v>
      </c>
      <c r="F793" s="5" t="s">
        <v>5032</v>
      </c>
      <c r="G793" s="5" t="s">
        <v>2776</v>
      </c>
      <c r="H793" s="6" t="s">
        <v>5638</v>
      </c>
      <c r="I793" s="6">
        <v>1</v>
      </c>
      <c r="J793" s="5" t="s">
        <v>2776</v>
      </c>
      <c r="K793" s="6">
        <v>1</v>
      </c>
      <c r="L793" s="6">
        <v>450000</v>
      </c>
      <c r="M793" s="6">
        <v>450000</v>
      </c>
      <c r="N793" s="6">
        <v>500</v>
      </c>
      <c r="O793" s="6">
        <v>500</v>
      </c>
      <c r="P793" s="6" t="s">
        <v>33</v>
      </c>
      <c r="Q793" s="6">
        <v>150</v>
      </c>
      <c r="R793" s="6">
        <v>50</v>
      </c>
      <c r="S793" s="6">
        <v>100</v>
      </c>
      <c r="T793" s="6" t="s">
        <v>33</v>
      </c>
      <c r="U793" s="55">
        <v>200</v>
      </c>
      <c r="V793" s="9">
        <v>45792</v>
      </c>
      <c r="W793" s="9">
        <v>45792</v>
      </c>
      <c r="X793" s="9">
        <v>45798</v>
      </c>
      <c r="Y793" s="9">
        <v>46162</v>
      </c>
      <c r="Z793" s="12" t="s">
        <v>2777</v>
      </c>
    </row>
    <row r="794" spans="1:26" s="2" customFormat="1" ht="47.25" customHeight="1">
      <c r="A794" s="4" t="s">
        <v>28</v>
      </c>
      <c r="B794" s="4" t="s">
        <v>29</v>
      </c>
      <c r="C794" s="5" t="s">
        <v>2778</v>
      </c>
      <c r="D794" s="5" t="s">
        <v>1927</v>
      </c>
      <c r="E794" s="5" t="s">
        <v>1927</v>
      </c>
      <c r="F794" s="5" t="s">
        <v>5165</v>
      </c>
      <c r="G794" s="5" t="s">
        <v>1928</v>
      </c>
      <c r="H794" s="6" t="s">
        <v>5565</v>
      </c>
      <c r="I794" s="6">
        <v>1</v>
      </c>
      <c r="J794" s="5" t="s">
        <v>1928</v>
      </c>
      <c r="K794" s="6">
        <v>1</v>
      </c>
      <c r="L794" s="6">
        <v>450000</v>
      </c>
      <c r="M794" s="6">
        <v>450000</v>
      </c>
      <c r="N794" s="6">
        <v>500</v>
      </c>
      <c r="O794" s="6">
        <v>500</v>
      </c>
      <c r="P794" s="6" t="s">
        <v>33</v>
      </c>
      <c r="Q794" s="6">
        <v>150</v>
      </c>
      <c r="R794" s="6">
        <v>50</v>
      </c>
      <c r="S794" s="6">
        <v>100</v>
      </c>
      <c r="T794" s="6" t="s">
        <v>33</v>
      </c>
      <c r="U794" s="55">
        <v>200</v>
      </c>
      <c r="V794" s="9">
        <v>45792</v>
      </c>
      <c r="W794" s="9">
        <v>45792</v>
      </c>
      <c r="X794" s="9">
        <v>45798</v>
      </c>
      <c r="Y794" s="9">
        <v>46162</v>
      </c>
      <c r="Z794" s="12" t="s">
        <v>2779</v>
      </c>
    </row>
    <row r="795" spans="1:26" s="2" customFormat="1" ht="47.25" customHeight="1">
      <c r="A795" s="4" t="s">
        <v>28</v>
      </c>
      <c r="B795" s="4" t="s">
        <v>29</v>
      </c>
      <c r="C795" s="5" t="s">
        <v>2780</v>
      </c>
      <c r="D795" s="5" t="s">
        <v>720</v>
      </c>
      <c r="E795" s="5" t="s">
        <v>720</v>
      </c>
      <c r="F795" s="5" t="s">
        <v>5048</v>
      </c>
      <c r="G795" s="5" t="s">
        <v>721</v>
      </c>
      <c r="H795" s="6" t="s">
        <v>5398</v>
      </c>
      <c r="I795" s="6">
        <v>1</v>
      </c>
      <c r="J795" s="5" t="s">
        <v>721</v>
      </c>
      <c r="K795" s="6">
        <v>1</v>
      </c>
      <c r="L795" s="6">
        <v>450000</v>
      </c>
      <c r="M795" s="6">
        <v>450000</v>
      </c>
      <c r="N795" s="6">
        <v>500</v>
      </c>
      <c r="O795" s="6">
        <v>500</v>
      </c>
      <c r="P795" s="6" t="s">
        <v>33</v>
      </c>
      <c r="Q795" s="6">
        <v>150</v>
      </c>
      <c r="R795" s="6">
        <v>50</v>
      </c>
      <c r="S795" s="6">
        <v>100</v>
      </c>
      <c r="T795" s="6" t="s">
        <v>33</v>
      </c>
      <c r="U795" s="55">
        <v>200</v>
      </c>
      <c r="V795" s="9">
        <v>45792</v>
      </c>
      <c r="W795" s="9">
        <v>45792</v>
      </c>
      <c r="X795" s="9">
        <v>45798</v>
      </c>
      <c r="Y795" s="9">
        <v>46162</v>
      </c>
      <c r="Z795" s="12" t="s">
        <v>2781</v>
      </c>
    </row>
    <row r="796" spans="1:26" s="2" customFormat="1" ht="47.25" customHeight="1">
      <c r="A796" s="4" t="s">
        <v>28</v>
      </c>
      <c r="B796" s="4" t="s">
        <v>29</v>
      </c>
      <c r="C796" s="5" t="s">
        <v>2782</v>
      </c>
      <c r="D796" s="5" t="s">
        <v>1709</v>
      </c>
      <c r="E796" s="5" t="s">
        <v>1709</v>
      </c>
      <c r="F796" s="5" t="s">
        <v>5051</v>
      </c>
      <c r="G796" s="5" t="s">
        <v>1710</v>
      </c>
      <c r="H796" s="6" t="s">
        <v>5407</v>
      </c>
      <c r="I796" s="6">
        <v>1</v>
      </c>
      <c r="J796" s="5" t="s">
        <v>1710</v>
      </c>
      <c r="K796" s="6">
        <v>1</v>
      </c>
      <c r="L796" s="6">
        <v>450000</v>
      </c>
      <c r="M796" s="6">
        <v>450000</v>
      </c>
      <c r="N796" s="6">
        <v>500</v>
      </c>
      <c r="O796" s="6">
        <v>500</v>
      </c>
      <c r="P796" s="6" t="s">
        <v>33</v>
      </c>
      <c r="Q796" s="6">
        <v>150</v>
      </c>
      <c r="R796" s="6">
        <v>50</v>
      </c>
      <c r="S796" s="6">
        <v>100</v>
      </c>
      <c r="T796" s="6" t="s">
        <v>33</v>
      </c>
      <c r="U796" s="55">
        <v>200</v>
      </c>
      <c r="V796" s="9">
        <v>45792</v>
      </c>
      <c r="W796" s="9">
        <v>45792</v>
      </c>
      <c r="X796" s="9">
        <v>45798</v>
      </c>
      <c r="Y796" s="9">
        <v>46162</v>
      </c>
      <c r="Z796" s="12" t="s">
        <v>2783</v>
      </c>
    </row>
    <row r="797" spans="1:26" s="2" customFormat="1" ht="47.25" customHeight="1">
      <c r="A797" s="4" t="s">
        <v>28</v>
      </c>
      <c r="B797" s="4" t="s">
        <v>29</v>
      </c>
      <c r="C797" s="5" t="s">
        <v>2784</v>
      </c>
      <c r="D797" s="5" t="s">
        <v>1326</v>
      </c>
      <c r="E797" s="5" t="s">
        <v>1326</v>
      </c>
      <c r="F797" s="5" t="s">
        <v>5012</v>
      </c>
      <c r="G797" s="5" t="s">
        <v>1327</v>
      </c>
      <c r="H797" s="6" t="s">
        <v>5471</v>
      </c>
      <c r="I797" s="6">
        <v>1</v>
      </c>
      <c r="J797" s="5" t="s">
        <v>1327</v>
      </c>
      <c r="K797" s="6">
        <v>1</v>
      </c>
      <c r="L797" s="6">
        <v>450000</v>
      </c>
      <c r="M797" s="6">
        <v>450000</v>
      </c>
      <c r="N797" s="6">
        <v>500</v>
      </c>
      <c r="O797" s="6">
        <v>500</v>
      </c>
      <c r="P797" s="6" t="s">
        <v>33</v>
      </c>
      <c r="Q797" s="6">
        <v>150</v>
      </c>
      <c r="R797" s="6">
        <v>50</v>
      </c>
      <c r="S797" s="6">
        <v>100</v>
      </c>
      <c r="T797" s="6" t="s">
        <v>33</v>
      </c>
      <c r="U797" s="55">
        <v>200</v>
      </c>
      <c r="V797" s="9">
        <v>45792</v>
      </c>
      <c r="W797" s="9">
        <v>45792</v>
      </c>
      <c r="X797" s="9">
        <v>45798</v>
      </c>
      <c r="Y797" s="9">
        <v>46162</v>
      </c>
      <c r="Z797" s="12" t="s">
        <v>2785</v>
      </c>
    </row>
    <row r="798" spans="1:26" s="2" customFormat="1" ht="47.25" customHeight="1">
      <c r="A798" s="4" t="s">
        <v>42</v>
      </c>
      <c r="B798" s="4" t="s">
        <v>29</v>
      </c>
      <c r="C798" s="5" t="s">
        <v>2786</v>
      </c>
      <c r="D798" s="5" t="s">
        <v>2787</v>
      </c>
      <c r="E798" s="5" t="s">
        <v>2787</v>
      </c>
      <c r="F798" s="5" t="s">
        <v>5012</v>
      </c>
      <c r="G798" s="5" t="s">
        <v>2788</v>
      </c>
      <c r="H798" s="6" t="s">
        <v>5318</v>
      </c>
      <c r="I798" s="6">
        <v>1</v>
      </c>
      <c r="J798" s="5" t="s">
        <v>2788</v>
      </c>
      <c r="K798" s="6">
        <v>1</v>
      </c>
      <c r="L798" s="6">
        <v>450000</v>
      </c>
      <c r="M798" s="6">
        <v>450000</v>
      </c>
      <c r="N798" s="6">
        <v>500</v>
      </c>
      <c r="O798" s="6">
        <v>500</v>
      </c>
      <c r="P798" s="6" t="s">
        <v>33</v>
      </c>
      <c r="Q798" s="6">
        <v>150</v>
      </c>
      <c r="R798" s="6">
        <v>50</v>
      </c>
      <c r="S798" s="6">
        <v>100</v>
      </c>
      <c r="T798" s="6" t="s">
        <v>33</v>
      </c>
      <c r="U798" s="55">
        <v>200</v>
      </c>
      <c r="V798" s="9">
        <v>45792</v>
      </c>
      <c r="W798" s="9">
        <v>45792</v>
      </c>
      <c r="X798" s="9">
        <v>45797</v>
      </c>
      <c r="Y798" s="9">
        <v>46161</v>
      </c>
      <c r="Z798" s="12" t="s">
        <v>2789</v>
      </c>
    </row>
    <row r="799" spans="1:26" s="2" customFormat="1" ht="47.25" customHeight="1">
      <c r="A799" s="4" t="s">
        <v>42</v>
      </c>
      <c r="B799" s="4" t="s">
        <v>29</v>
      </c>
      <c r="C799" s="5" t="s">
        <v>2790</v>
      </c>
      <c r="D799" s="5" t="s">
        <v>2791</v>
      </c>
      <c r="E799" s="5" t="s">
        <v>2791</v>
      </c>
      <c r="F799" s="5" t="s">
        <v>5051</v>
      </c>
      <c r="G799" s="5" t="s">
        <v>2792</v>
      </c>
      <c r="H799" s="6" t="s">
        <v>5510</v>
      </c>
      <c r="I799" s="6">
        <v>1</v>
      </c>
      <c r="J799" s="5" t="s">
        <v>2792</v>
      </c>
      <c r="K799" s="6">
        <v>1</v>
      </c>
      <c r="L799" s="6">
        <v>450000</v>
      </c>
      <c r="M799" s="6">
        <v>450000</v>
      </c>
      <c r="N799" s="6">
        <v>500</v>
      </c>
      <c r="O799" s="6">
        <v>500</v>
      </c>
      <c r="P799" s="6" t="s">
        <v>33</v>
      </c>
      <c r="Q799" s="6">
        <v>150</v>
      </c>
      <c r="R799" s="6">
        <v>50</v>
      </c>
      <c r="S799" s="6">
        <v>100</v>
      </c>
      <c r="T799" s="6" t="s">
        <v>33</v>
      </c>
      <c r="U799" s="55">
        <v>200</v>
      </c>
      <c r="V799" s="9">
        <v>45793</v>
      </c>
      <c r="W799" s="9">
        <v>45793</v>
      </c>
      <c r="X799" s="9">
        <v>45797</v>
      </c>
      <c r="Y799" s="9">
        <v>46161</v>
      </c>
      <c r="Z799" s="12" t="s">
        <v>2793</v>
      </c>
    </row>
    <row r="800" spans="1:26" s="2" customFormat="1" ht="47.25" customHeight="1">
      <c r="A800" s="4" t="s">
        <v>42</v>
      </c>
      <c r="B800" s="4" t="s">
        <v>29</v>
      </c>
      <c r="C800" s="5" t="s">
        <v>2794</v>
      </c>
      <c r="D800" s="5" t="s">
        <v>136</v>
      </c>
      <c r="E800" s="5" t="s">
        <v>136</v>
      </c>
      <c r="F800" s="5" t="s">
        <v>5028</v>
      </c>
      <c r="G800" s="5" t="s">
        <v>137</v>
      </c>
      <c r="H800" s="6" t="s">
        <v>5290</v>
      </c>
      <c r="I800" s="6">
        <v>1</v>
      </c>
      <c r="J800" s="5" t="s">
        <v>137</v>
      </c>
      <c r="K800" s="6">
        <v>1</v>
      </c>
      <c r="L800" s="6">
        <v>450000</v>
      </c>
      <c r="M800" s="6">
        <v>450000</v>
      </c>
      <c r="N800" s="6">
        <v>500</v>
      </c>
      <c r="O800" s="6">
        <v>500</v>
      </c>
      <c r="P800" s="6" t="s">
        <v>33</v>
      </c>
      <c r="Q800" s="6">
        <v>150</v>
      </c>
      <c r="R800" s="6">
        <v>50</v>
      </c>
      <c r="S800" s="6">
        <v>100</v>
      </c>
      <c r="T800" s="6" t="s">
        <v>33</v>
      </c>
      <c r="U800" s="55">
        <v>200</v>
      </c>
      <c r="V800" s="9">
        <v>45793</v>
      </c>
      <c r="W800" s="9">
        <v>45793</v>
      </c>
      <c r="X800" s="9">
        <v>45797</v>
      </c>
      <c r="Y800" s="9">
        <v>46161</v>
      </c>
      <c r="Z800" s="12" t="s">
        <v>2795</v>
      </c>
    </row>
    <row r="801" spans="1:26" s="2" customFormat="1" ht="47.25" customHeight="1">
      <c r="A801" s="4" t="s">
        <v>42</v>
      </c>
      <c r="B801" s="4" t="s">
        <v>29</v>
      </c>
      <c r="C801" s="5" t="s">
        <v>2796</v>
      </c>
      <c r="D801" s="5" t="s">
        <v>2797</v>
      </c>
      <c r="E801" s="5" t="s">
        <v>2797</v>
      </c>
      <c r="F801" s="5" t="s">
        <v>5095</v>
      </c>
      <c r="G801" s="5" t="s">
        <v>2798</v>
      </c>
      <c r="H801" s="6" t="s">
        <v>5639</v>
      </c>
      <c r="I801" s="6">
        <v>1</v>
      </c>
      <c r="J801" s="5" t="s">
        <v>2798</v>
      </c>
      <c r="K801" s="6">
        <v>1</v>
      </c>
      <c r="L801" s="6">
        <v>450000</v>
      </c>
      <c r="M801" s="6">
        <v>450000</v>
      </c>
      <c r="N801" s="6">
        <v>500</v>
      </c>
      <c r="O801" s="6">
        <v>500</v>
      </c>
      <c r="P801" s="6" t="s">
        <v>33</v>
      </c>
      <c r="Q801" s="6">
        <v>150</v>
      </c>
      <c r="R801" s="6">
        <v>50</v>
      </c>
      <c r="S801" s="6">
        <v>100</v>
      </c>
      <c r="T801" s="6" t="s">
        <v>33</v>
      </c>
      <c r="U801" s="55">
        <v>200</v>
      </c>
      <c r="V801" s="9">
        <v>45793</v>
      </c>
      <c r="W801" s="9">
        <v>45793</v>
      </c>
      <c r="X801" s="9">
        <v>45797</v>
      </c>
      <c r="Y801" s="9">
        <v>46161</v>
      </c>
      <c r="Z801" s="12" t="s">
        <v>2799</v>
      </c>
    </row>
    <row r="802" spans="1:26" s="2" customFormat="1" ht="47.25" customHeight="1">
      <c r="A802" s="4" t="s">
        <v>42</v>
      </c>
      <c r="B802" s="4" t="s">
        <v>29</v>
      </c>
      <c r="C802" s="5" t="s">
        <v>2800</v>
      </c>
      <c r="D802" s="5" t="s">
        <v>2801</v>
      </c>
      <c r="E802" s="5" t="s">
        <v>2801</v>
      </c>
      <c r="F802" s="5" t="s">
        <v>5047</v>
      </c>
      <c r="G802" s="5" t="s">
        <v>2802</v>
      </c>
      <c r="H802" s="6" t="s">
        <v>5395</v>
      </c>
      <c r="I802" s="6">
        <v>1</v>
      </c>
      <c r="J802" s="5" t="s">
        <v>2802</v>
      </c>
      <c r="K802" s="6">
        <v>1</v>
      </c>
      <c r="L802" s="6">
        <v>450000</v>
      </c>
      <c r="M802" s="6">
        <v>450000</v>
      </c>
      <c r="N802" s="6">
        <v>500</v>
      </c>
      <c r="O802" s="6">
        <v>500</v>
      </c>
      <c r="P802" s="6" t="s">
        <v>33</v>
      </c>
      <c r="Q802" s="6">
        <v>150</v>
      </c>
      <c r="R802" s="6">
        <v>50</v>
      </c>
      <c r="S802" s="6">
        <v>100</v>
      </c>
      <c r="T802" s="6" t="s">
        <v>33</v>
      </c>
      <c r="U802" s="55">
        <v>200</v>
      </c>
      <c r="V802" s="9">
        <v>45793</v>
      </c>
      <c r="W802" s="9">
        <v>45793</v>
      </c>
      <c r="X802" s="9">
        <v>45798</v>
      </c>
      <c r="Y802" s="9">
        <v>46162</v>
      </c>
      <c r="Z802" s="12" t="s">
        <v>2803</v>
      </c>
    </row>
    <row r="803" spans="1:26" s="2" customFormat="1" ht="47.25" customHeight="1">
      <c r="A803" s="4" t="s">
        <v>42</v>
      </c>
      <c r="B803" s="4" t="s">
        <v>29</v>
      </c>
      <c r="C803" s="5" t="s">
        <v>2804</v>
      </c>
      <c r="D803" s="5" t="s">
        <v>2805</v>
      </c>
      <c r="E803" s="5" t="s">
        <v>2805</v>
      </c>
      <c r="F803" s="5" t="s">
        <v>5021</v>
      </c>
      <c r="G803" s="5" t="s">
        <v>2806</v>
      </c>
      <c r="H803" s="6" t="s">
        <v>5394</v>
      </c>
      <c r="I803" s="6">
        <v>1</v>
      </c>
      <c r="J803" s="5" t="s">
        <v>2806</v>
      </c>
      <c r="K803" s="6">
        <v>1</v>
      </c>
      <c r="L803" s="6">
        <v>450000</v>
      </c>
      <c r="M803" s="6">
        <v>450000</v>
      </c>
      <c r="N803" s="6">
        <v>500</v>
      </c>
      <c r="O803" s="6">
        <v>500</v>
      </c>
      <c r="P803" s="6" t="s">
        <v>33</v>
      </c>
      <c r="Q803" s="6">
        <v>150</v>
      </c>
      <c r="R803" s="6">
        <v>50</v>
      </c>
      <c r="S803" s="6">
        <v>100</v>
      </c>
      <c r="T803" s="6" t="s">
        <v>33</v>
      </c>
      <c r="U803" s="55">
        <v>200</v>
      </c>
      <c r="V803" s="9">
        <v>45793</v>
      </c>
      <c r="W803" s="9">
        <v>45793</v>
      </c>
      <c r="X803" s="9">
        <v>45798</v>
      </c>
      <c r="Y803" s="9">
        <v>46162</v>
      </c>
      <c r="Z803" s="12" t="s">
        <v>2807</v>
      </c>
    </row>
    <row r="804" spans="1:26" s="2" customFormat="1" ht="47.25" customHeight="1">
      <c r="A804" s="4" t="s">
        <v>42</v>
      </c>
      <c r="B804" s="4" t="s">
        <v>29</v>
      </c>
      <c r="C804" s="5" t="s">
        <v>2808</v>
      </c>
      <c r="D804" s="5" t="s">
        <v>2809</v>
      </c>
      <c r="E804" s="5" t="s">
        <v>2809</v>
      </c>
      <c r="F804" s="5" t="s">
        <v>5020</v>
      </c>
      <c r="G804" s="5" t="s">
        <v>2810</v>
      </c>
      <c r="H804" s="6" t="s">
        <v>5377</v>
      </c>
      <c r="I804" s="6">
        <v>1</v>
      </c>
      <c r="J804" s="5" t="s">
        <v>2810</v>
      </c>
      <c r="K804" s="6">
        <v>1</v>
      </c>
      <c r="L804" s="6">
        <v>450000</v>
      </c>
      <c r="M804" s="6">
        <v>450000</v>
      </c>
      <c r="N804" s="6">
        <v>500</v>
      </c>
      <c r="O804" s="6">
        <v>500</v>
      </c>
      <c r="P804" s="6" t="s">
        <v>33</v>
      </c>
      <c r="Q804" s="6">
        <v>150</v>
      </c>
      <c r="R804" s="6">
        <v>50</v>
      </c>
      <c r="S804" s="6">
        <v>100</v>
      </c>
      <c r="T804" s="6" t="s">
        <v>33</v>
      </c>
      <c r="U804" s="55">
        <v>200</v>
      </c>
      <c r="V804" s="9">
        <v>45793</v>
      </c>
      <c r="W804" s="9">
        <v>45793</v>
      </c>
      <c r="X804" s="9">
        <v>45798</v>
      </c>
      <c r="Y804" s="9">
        <v>46162</v>
      </c>
      <c r="Z804" s="12" t="s">
        <v>2811</v>
      </c>
    </row>
    <row r="805" spans="1:26" s="2" customFormat="1" ht="47.25" customHeight="1">
      <c r="A805" s="4" t="s">
        <v>42</v>
      </c>
      <c r="B805" s="4" t="s">
        <v>29</v>
      </c>
      <c r="C805" s="5" t="s">
        <v>2812</v>
      </c>
      <c r="D805" s="5" t="s">
        <v>2813</v>
      </c>
      <c r="E805" s="5" t="s">
        <v>2813</v>
      </c>
      <c r="F805" s="5" t="s">
        <v>5021</v>
      </c>
      <c r="G805" s="5" t="s">
        <v>2814</v>
      </c>
      <c r="H805" s="6" t="s">
        <v>5640</v>
      </c>
      <c r="I805" s="6">
        <v>1</v>
      </c>
      <c r="J805" s="5" t="s">
        <v>2814</v>
      </c>
      <c r="K805" s="6">
        <v>1</v>
      </c>
      <c r="L805" s="6">
        <v>450000</v>
      </c>
      <c r="M805" s="6">
        <v>450000</v>
      </c>
      <c r="N805" s="6">
        <v>500</v>
      </c>
      <c r="O805" s="6">
        <v>500</v>
      </c>
      <c r="P805" s="6" t="s">
        <v>33</v>
      </c>
      <c r="Q805" s="6">
        <v>150</v>
      </c>
      <c r="R805" s="6">
        <v>50</v>
      </c>
      <c r="S805" s="6">
        <v>100</v>
      </c>
      <c r="T805" s="6" t="s">
        <v>33</v>
      </c>
      <c r="U805" s="55">
        <v>200</v>
      </c>
      <c r="V805" s="9">
        <v>45793</v>
      </c>
      <c r="W805" s="9">
        <v>45793</v>
      </c>
      <c r="X805" s="9">
        <v>45798</v>
      </c>
      <c r="Y805" s="9">
        <v>46162</v>
      </c>
      <c r="Z805" s="12" t="s">
        <v>2815</v>
      </c>
    </row>
    <row r="806" spans="1:26" s="2" customFormat="1" ht="47.25" customHeight="1">
      <c r="A806" s="4" t="s">
        <v>42</v>
      </c>
      <c r="B806" s="4" t="s">
        <v>29</v>
      </c>
      <c r="C806" s="5" t="s">
        <v>2816</v>
      </c>
      <c r="D806" s="5" t="s">
        <v>2817</v>
      </c>
      <c r="E806" s="5" t="s">
        <v>2817</v>
      </c>
      <c r="F806" s="5" t="s">
        <v>5043</v>
      </c>
      <c r="G806" s="5" t="s">
        <v>2818</v>
      </c>
      <c r="H806" s="6" t="s">
        <v>5641</v>
      </c>
      <c r="I806" s="6">
        <v>1</v>
      </c>
      <c r="J806" s="5" t="s">
        <v>2818</v>
      </c>
      <c r="K806" s="6">
        <v>1</v>
      </c>
      <c r="L806" s="6">
        <v>450000</v>
      </c>
      <c r="M806" s="6">
        <v>450000</v>
      </c>
      <c r="N806" s="6">
        <v>500</v>
      </c>
      <c r="O806" s="6">
        <v>500</v>
      </c>
      <c r="P806" s="6" t="s">
        <v>33</v>
      </c>
      <c r="Q806" s="6">
        <v>150</v>
      </c>
      <c r="R806" s="6">
        <v>50</v>
      </c>
      <c r="S806" s="6">
        <v>100</v>
      </c>
      <c r="T806" s="6" t="s">
        <v>33</v>
      </c>
      <c r="U806" s="55">
        <v>200</v>
      </c>
      <c r="V806" s="9">
        <v>45793</v>
      </c>
      <c r="W806" s="9">
        <v>45793</v>
      </c>
      <c r="X806" s="9">
        <v>45798</v>
      </c>
      <c r="Y806" s="9">
        <v>46162</v>
      </c>
      <c r="Z806" s="12" t="s">
        <v>2819</v>
      </c>
    </row>
    <row r="807" spans="1:26" s="2" customFormat="1" ht="47.25" customHeight="1">
      <c r="A807" s="4" t="s">
        <v>42</v>
      </c>
      <c r="B807" s="4" t="s">
        <v>29</v>
      </c>
      <c r="C807" s="5" t="s">
        <v>2820</v>
      </c>
      <c r="D807" s="5" t="s">
        <v>2821</v>
      </c>
      <c r="E807" s="5" t="s">
        <v>2821</v>
      </c>
      <c r="F807" s="5" t="s">
        <v>5195</v>
      </c>
      <c r="G807" s="5" t="s">
        <v>2821</v>
      </c>
      <c r="H807" s="6" t="s">
        <v>5524</v>
      </c>
      <c r="I807" s="6">
        <v>1</v>
      </c>
      <c r="J807" s="5" t="s">
        <v>2821</v>
      </c>
      <c r="K807" s="6">
        <v>1</v>
      </c>
      <c r="L807" s="6">
        <v>450000</v>
      </c>
      <c r="M807" s="6">
        <v>450000</v>
      </c>
      <c r="N807" s="6">
        <v>500</v>
      </c>
      <c r="O807" s="6">
        <v>500</v>
      </c>
      <c r="P807" s="6" t="s">
        <v>33</v>
      </c>
      <c r="Q807" s="6">
        <v>150</v>
      </c>
      <c r="R807" s="6">
        <v>50</v>
      </c>
      <c r="S807" s="6">
        <v>100</v>
      </c>
      <c r="T807" s="6" t="s">
        <v>33</v>
      </c>
      <c r="U807" s="55">
        <v>200</v>
      </c>
      <c r="V807" s="9">
        <v>45793</v>
      </c>
      <c r="W807" s="9">
        <v>45793</v>
      </c>
      <c r="X807" s="9">
        <v>45798</v>
      </c>
      <c r="Y807" s="9">
        <v>46162</v>
      </c>
      <c r="Z807" s="12" t="s">
        <v>2822</v>
      </c>
    </row>
    <row r="808" spans="1:26" s="2" customFormat="1" ht="47.25" customHeight="1">
      <c r="A808" s="4" t="s">
        <v>42</v>
      </c>
      <c r="B808" s="4" t="s">
        <v>29</v>
      </c>
      <c r="C808" s="5" t="s">
        <v>2823</v>
      </c>
      <c r="D808" s="5" t="s">
        <v>2824</v>
      </c>
      <c r="E808" s="5" t="s">
        <v>2824</v>
      </c>
      <c r="F808" s="5" t="s">
        <v>5027</v>
      </c>
      <c r="G808" s="5" t="s">
        <v>2825</v>
      </c>
      <c r="H808" s="6" t="s">
        <v>5456</v>
      </c>
      <c r="I808" s="6">
        <v>1</v>
      </c>
      <c r="J808" s="5" t="s">
        <v>2825</v>
      </c>
      <c r="K808" s="6">
        <v>1</v>
      </c>
      <c r="L808" s="6">
        <v>450000</v>
      </c>
      <c r="M808" s="6">
        <v>450000</v>
      </c>
      <c r="N808" s="6">
        <v>500</v>
      </c>
      <c r="O808" s="6">
        <v>500</v>
      </c>
      <c r="P808" s="6" t="s">
        <v>33</v>
      </c>
      <c r="Q808" s="6">
        <v>150</v>
      </c>
      <c r="R808" s="6">
        <v>50</v>
      </c>
      <c r="S808" s="6">
        <v>100</v>
      </c>
      <c r="T808" s="6" t="s">
        <v>33</v>
      </c>
      <c r="U808" s="55">
        <v>200</v>
      </c>
      <c r="V808" s="9">
        <v>45793</v>
      </c>
      <c r="W808" s="9">
        <v>45793</v>
      </c>
      <c r="X808" s="9">
        <v>45798</v>
      </c>
      <c r="Y808" s="9">
        <v>46162</v>
      </c>
      <c r="Z808" s="12" t="s">
        <v>2826</v>
      </c>
    </row>
    <row r="809" spans="1:26" s="2" customFormat="1" ht="47.25" customHeight="1">
      <c r="A809" s="4" t="s">
        <v>42</v>
      </c>
      <c r="B809" s="4" t="s">
        <v>29</v>
      </c>
      <c r="C809" s="5" t="s">
        <v>2827</v>
      </c>
      <c r="D809" s="5" t="s">
        <v>2828</v>
      </c>
      <c r="E809" s="5" t="s">
        <v>2828</v>
      </c>
      <c r="F809" s="5" t="s">
        <v>5040</v>
      </c>
      <c r="G809" s="5" t="s">
        <v>2829</v>
      </c>
      <c r="H809" s="6" t="s">
        <v>5642</v>
      </c>
      <c r="I809" s="6">
        <v>1</v>
      </c>
      <c r="J809" s="5" t="s">
        <v>2829</v>
      </c>
      <c r="K809" s="6">
        <v>1</v>
      </c>
      <c r="L809" s="6">
        <v>450000</v>
      </c>
      <c r="M809" s="6">
        <v>450000</v>
      </c>
      <c r="N809" s="6">
        <v>500</v>
      </c>
      <c r="O809" s="6">
        <v>500</v>
      </c>
      <c r="P809" s="6" t="s">
        <v>33</v>
      </c>
      <c r="Q809" s="6">
        <v>150</v>
      </c>
      <c r="R809" s="6">
        <v>50</v>
      </c>
      <c r="S809" s="6">
        <v>100</v>
      </c>
      <c r="T809" s="6" t="s">
        <v>33</v>
      </c>
      <c r="U809" s="55">
        <v>200</v>
      </c>
      <c r="V809" s="9">
        <v>45793</v>
      </c>
      <c r="W809" s="9">
        <v>45793</v>
      </c>
      <c r="X809" s="9">
        <v>45798</v>
      </c>
      <c r="Y809" s="9">
        <v>46162</v>
      </c>
      <c r="Z809" s="12" t="s">
        <v>2830</v>
      </c>
    </row>
    <row r="810" spans="1:26" s="2" customFormat="1" ht="47.25" customHeight="1">
      <c r="A810" s="4" t="s">
        <v>42</v>
      </c>
      <c r="B810" s="4" t="s">
        <v>29</v>
      </c>
      <c r="C810" s="5" t="s">
        <v>2831</v>
      </c>
      <c r="D810" s="5" t="s">
        <v>2832</v>
      </c>
      <c r="E810" s="5" t="s">
        <v>2832</v>
      </c>
      <c r="F810" s="5" t="s">
        <v>5095</v>
      </c>
      <c r="G810" s="5" t="s">
        <v>2833</v>
      </c>
      <c r="H810" s="6" t="s">
        <v>5643</v>
      </c>
      <c r="I810" s="6">
        <v>1</v>
      </c>
      <c r="J810" s="5" t="s">
        <v>2833</v>
      </c>
      <c r="K810" s="6">
        <v>1</v>
      </c>
      <c r="L810" s="6">
        <v>450000</v>
      </c>
      <c r="M810" s="6">
        <v>450000</v>
      </c>
      <c r="N810" s="6">
        <v>500</v>
      </c>
      <c r="O810" s="6">
        <v>500</v>
      </c>
      <c r="P810" s="6" t="s">
        <v>33</v>
      </c>
      <c r="Q810" s="6">
        <v>150</v>
      </c>
      <c r="R810" s="6">
        <v>50</v>
      </c>
      <c r="S810" s="6">
        <v>100</v>
      </c>
      <c r="T810" s="6" t="s">
        <v>33</v>
      </c>
      <c r="U810" s="55">
        <v>200</v>
      </c>
      <c r="V810" s="9">
        <v>45793</v>
      </c>
      <c r="W810" s="9">
        <v>45793</v>
      </c>
      <c r="X810" s="9">
        <v>45798</v>
      </c>
      <c r="Y810" s="9">
        <v>46162</v>
      </c>
      <c r="Z810" s="12" t="s">
        <v>2834</v>
      </c>
    </row>
    <row r="811" spans="1:26" s="2" customFormat="1" ht="47.25" customHeight="1">
      <c r="A811" s="4" t="s">
        <v>42</v>
      </c>
      <c r="B811" s="4" t="s">
        <v>29</v>
      </c>
      <c r="C811" s="5" t="s">
        <v>2835</v>
      </c>
      <c r="D811" s="5" t="s">
        <v>2836</v>
      </c>
      <c r="E811" s="5" t="s">
        <v>2836</v>
      </c>
      <c r="F811" s="5" t="s">
        <v>5051</v>
      </c>
      <c r="G811" s="5" t="s">
        <v>2837</v>
      </c>
      <c r="H811" s="6" t="s">
        <v>5394</v>
      </c>
      <c r="I811" s="6">
        <v>1</v>
      </c>
      <c r="J811" s="5" t="s">
        <v>2837</v>
      </c>
      <c r="K811" s="6">
        <v>1</v>
      </c>
      <c r="L811" s="6">
        <v>450000</v>
      </c>
      <c r="M811" s="6">
        <v>450000</v>
      </c>
      <c r="N811" s="6">
        <v>500</v>
      </c>
      <c r="O811" s="6">
        <v>500</v>
      </c>
      <c r="P811" s="6" t="s">
        <v>33</v>
      </c>
      <c r="Q811" s="6">
        <v>150</v>
      </c>
      <c r="R811" s="6">
        <v>50</v>
      </c>
      <c r="S811" s="6">
        <v>100</v>
      </c>
      <c r="T811" s="6" t="s">
        <v>33</v>
      </c>
      <c r="U811" s="55">
        <v>200</v>
      </c>
      <c r="V811" s="9">
        <v>45793</v>
      </c>
      <c r="W811" s="9">
        <v>45793</v>
      </c>
      <c r="X811" s="9">
        <v>45798</v>
      </c>
      <c r="Y811" s="9">
        <v>46162</v>
      </c>
      <c r="Z811" s="12" t="s">
        <v>2838</v>
      </c>
    </row>
    <row r="812" spans="1:26" s="2" customFormat="1" ht="47.25" customHeight="1">
      <c r="A812" s="4" t="s">
        <v>42</v>
      </c>
      <c r="B812" s="4" t="s">
        <v>29</v>
      </c>
      <c r="C812" s="5" t="s">
        <v>2839</v>
      </c>
      <c r="D812" s="5" t="s">
        <v>2840</v>
      </c>
      <c r="E812" s="5" t="s">
        <v>2840</v>
      </c>
      <c r="F812" s="5" t="s">
        <v>5034</v>
      </c>
      <c r="G812" s="5" t="s">
        <v>2841</v>
      </c>
      <c r="H812" s="6" t="s">
        <v>5644</v>
      </c>
      <c r="I812" s="6">
        <v>1</v>
      </c>
      <c r="J812" s="5" t="s">
        <v>2841</v>
      </c>
      <c r="K812" s="6">
        <v>1</v>
      </c>
      <c r="L812" s="6">
        <v>450000</v>
      </c>
      <c r="M812" s="6">
        <v>450000</v>
      </c>
      <c r="N812" s="6">
        <v>500</v>
      </c>
      <c r="O812" s="6">
        <v>500</v>
      </c>
      <c r="P812" s="6" t="s">
        <v>33</v>
      </c>
      <c r="Q812" s="6">
        <v>150</v>
      </c>
      <c r="R812" s="6">
        <v>50</v>
      </c>
      <c r="S812" s="6">
        <v>100</v>
      </c>
      <c r="T812" s="6" t="s">
        <v>33</v>
      </c>
      <c r="U812" s="55">
        <v>200</v>
      </c>
      <c r="V812" s="9">
        <v>45793</v>
      </c>
      <c r="W812" s="9">
        <v>45793</v>
      </c>
      <c r="X812" s="9">
        <v>45795</v>
      </c>
      <c r="Y812" s="9">
        <v>46159</v>
      </c>
      <c r="Z812" s="12" t="s">
        <v>2842</v>
      </c>
    </row>
    <row r="813" spans="1:26" s="2" customFormat="1" ht="47.25" customHeight="1">
      <c r="A813" s="4" t="s">
        <v>42</v>
      </c>
      <c r="B813" s="4" t="s">
        <v>29</v>
      </c>
      <c r="C813" s="5" t="s">
        <v>2843</v>
      </c>
      <c r="D813" s="5" t="s">
        <v>2844</v>
      </c>
      <c r="E813" s="5" t="s">
        <v>2844</v>
      </c>
      <c r="F813" s="5" t="s">
        <v>5047</v>
      </c>
      <c r="G813" s="5" t="s">
        <v>2845</v>
      </c>
      <c r="H813" s="6" t="s">
        <v>5645</v>
      </c>
      <c r="I813" s="6">
        <v>1</v>
      </c>
      <c r="J813" s="5" t="s">
        <v>2845</v>
      </c>
      <c r="K813" s="6">
        <v>1</v>
      </c>
      <c r="L813" s="6">
        <v>450000</v>
      </c>
      <c r="M813" s="6">
        <v>450000</v>
      </c>
      <c r="N813" s="6">
        <v>500</v>
      </c>
      <c r="O813" s="6">
        <v>500</v>
      </c>
      <c r="P813" s="6" t="s">
        <v>33</v>
      </c>
      <c r="Q813" s="6">
        <v>150</v>
      </c>
      <c r="R813" s="6">
        <v>50</v>
      </c>
      <c r="S813" s="6">
        <v>100</v>
      </c>
      <c r="T813" s="6" t="s">
        <v>33</v>
      </c>
      <c r="U813" s="55">
        <v>200</v>
      </c>
      <c r="V813" s="9">
        <v>45793</v>
      </c>
      <c r="W813" s="9">
        <v>45793</v>
      </c>
      <c r="X813" s="9">
        <v>45798</v>
      </c>
      <c r="Y813" s="9">
        <v>46162</v>
      </c>
      <c r="Z813" s="12" t="s">
        <v>2846</v>
      </c>
    </row>
    <row r="814" spans="1:26" s="2" customFormat="1" ht="47.25" customHeight="1">
      <c r="A814" s="4" t="s">
        <v>28</v>
      </c>
      <c r="B814" s="4" t="s">
        <v>29</v>
      </c>
      <c r="C814" s="5" t="s">
        <v>2847</v>
      </c>
      <c r="D814" s="5" t="s">
        <v>2848</v>
      </c>
      <c r="E814" s="5" t="s">
        <v>2848</v>
      </c>
      <c r="F814" s="5" t="s">
        <v>5030</v>
      </c>
      <c r="G814" s="5" t="s">
        <v>2849</v>
      </c>
      <c r="H814" s="6" t="s">
        <v>5384</v>
      </c>
      <c r="I814" s="6">
        <v>1</v>
      </c>
      <c r="J814" s="5" t="s">
        <v>2849</v>
      </c>
      <c r="K814" s="6">
        <v>1</v>
      </c>
      <c r="L814" s="6">
        <v>450000</v>
      </c>
      <c r="M814" s="6">
        <v>450000</v>
      </c>
      <c r="N814" s="6">
        <v>500</v>
      </c>
      <c r="O814" s="6">
        <v>500</v>
      </c>
      <c r="P814" s="6" t="s">
        <v>33</v>
      </c>
      <c r="Q814" s="6">
        <v>150</v>
      </c>
      <c r="R814" s="6">
        <v>50</v>
      </c>
      <c r="S814" s="6">
        <v>100</v>
      </c>
      <c r="T814" s="6" t="s">
        <v>33</v>
      </c>
      <c r="U814" s="55">
        <v>200</v>
      </c>
      <c r="V814" s="9">
        <v>45793</v>
      </c>
      <c r="W814" s="9">
        <v>45793</v>
      </c>
      <c r="X814" s="9">
        <v>45797</v>
      </c>
      <c r="Y814" s="9">
        <v>46161</v>
      </c>
      <c r="Z814" s="12" t="s">
        <v>2850</v>
      </c>
    </row>
    <row r="815" spans="1:26" s="2" customFormat="1" ht="47.25" customHeight="1">
      <c r="A815" s="4" t="s">
        <v>42</v>
      </c>
      <c r="B815" s="4" t="s">
        <v>29</v>
      </c>
      <c r="C815" s="5" t="s">
        <v>2851</v>
      </c>
      <c r="D815" s="5" t="s">
        <v>2852</v>
      </c>
      <c r="E815" s="5" t="s">
        <v>2852</v>
      </c>
      <c r="F815" s="5" t="s">
        <v>5196</v>
      </c>
      <c r="G815" s="5" t="s">
        <v>2853</v>
      </c>
      <c r="H815" s="6" t="s">
        <v>5646</v>
      </c>
      <c r="I815" s="6">
        <v>1</v>
      </c>
      <c r="J815" s="5" t="s">
        <v>2853</v>
      </c>
      <c r="K815" s="6">
        <v>1</v>
      </c>
      <c r="L815" s="6">
        <v>450000</v>
      </c>
      <c r="M815" s="6">
        <v>450000</v>
      </c>
      <c r="N815" s="6">
        <v>500</v>
      </c>
      <c r="O815" s="6">
        <v>500</v>
      </c>
      <c r="P815" s="6" t="s">
        <v>33</v>
      </c>
      <c r="Q815" s="6">
        <v>150</v>
      </c>
      <c r="R815" s="6">
        <v>50</v>
      </c>
      <c r="S815" s="6">
        <v>100</v>
      </c>
      <c r="T815" s="6" t="s">
        <v>33</v>
      </c>
      <c r="U815" s="55">
        <v>200</v>
      </c>
      <c r="V815" s="9">
        <v>45793</v>
      </c>
      <c r="W815" s="9">
        <v>45793</v>
      </c>
      <c r="X815" s="9">
        <v>45797</v>
      </c>
      <c r="Y815" s="9">
        <v>46161</v>
      </c>
      <c r="Z815" s="12" t="s">
        <v>2854</v>
      </c>
    </row>
    <row r="816" spans="1:26" s="2" customFormat="1" ht="47.25" customHeight="1">
      <c r="A816" s="4" t="s">
        <v>42</v>
      </c>
      <c r="B816" s="4" t="s">
        <v>29</v>
      </c>
      <c r="C816" s="5" t="s">
        <v>2855</v>
      </c>
      <c r="D816" s="5" t="s">
        <v>2852</v>
      </c>
      <c r="E816" s="5" t="s">
        <v>2852</v>
      </c>
      <c r="F816" s="5" t="s">
        <v>5196</v>
      </c>
      <c r="G816" s="5" t="s">
        <v>2853</v>
      </c>
      <c r="H816" s="6" t="s">
        <v>5646</v>
      </c>
      <c r="I816" s="6">
        <v>1</v>
      </c>
      <c r="J816" s="5" t="s">
        <v>2853</v>
      </c>
      <c r="K816" s="6">
        <v>1</v>
      </c>
      <c r="L816" s="6">
        <v>450000</v>
      </c>
      <c r="M816" s="6">
        <v>450000</v>
      </c>
      <c r="N816" s="6">
        <v>500</v>
      </c>
      <c r="O816" s="6">
        <v>500</v>
      </c>
      <c r="P816" s="6" t="s">
        <v>33</v>
      </c>
      <c r="Q816" s="6">
        <v>150</v>
      </c>
      <c r="R816" s="6">
        <v>50</v>
      </c>
      <c r="S816" s="6">
        <v>100</v>
      </c>
      <c r="T816" s="6" t="s">
        <v>33</v>
      </c>
      <c r="U816" s="55">
        <v>200</v>
      </c>
      <c r="V816" s="9">
        <v>45793</v>
      </c>
      <c r="W816" s="9">
        <v>45793</v>
      </c>
      <c r="X816" s="9">
        <v>45797</v>
      </c>
      <c r="Y816" s="9">
        <v>46161</v>
      </c>
      <c r="Z816" s="12" t="s">
        <v>2856</v>
      </c>
    </row>
    <row r="817" spans="1:26" s="2" customFormat="1" ht="47.25" customHeight="1">
      <c r="A817" s="4" t="s">
        <v>28</v>
      </c>
      <c r="B817" s="4" t="s">
        <v>29</v>
      </c>
      <c r="C817" s="5" t="s">
        <v>2857</v>
      </c>
      <c r="D817" s="5" t="s">
        <v>2858</v>
      </c>
      <c r="E817" s="5" t="s">
        <v>2858</v>
      </c>
      <c r="F817" s="5" t="s">
        <v>5048</v>
      </c>
      <c r="G817" s="5" t="s">
        <v>2859</v>
      </c>
      <c r="H817" s="6" t="s">
        <v>5485</v>
      </c>
      <c r="I817" s="6">
        <v>1</v>
      </c>
      <c r="J817" s="5" t="s">
        <v>2859</v>
      </c>
      <c r="K817" s="6">
        <v>1</v>
      </c>
      <c r="L817" s="6">
        <v>450000</v>
      </c>
      <c r="M817" s="6">
        <v>450000</v>
      </c>
      <c r="N817" s="6">
        <v>500</v>
      </c>
      <c r="O817" s="6">
        <v>500</v>
      </c>
      <c r="P817" s="6" t="s">
        <v>33</v>
      </c>
      <c r="Q817" s="6">
        <v>150</v>
      </c>
      <c r="R817" s="6">
        <v>50</v>
      </c>
      <c r="S817" s="6">
        <v>100</v>
      </c>
      <c r="T817" s="6" t="s">
        <v>33</v>
      </c>
      <c r="U817" s="55">
        <v>200</v>
      </c>
      <c r="V817" s="9">
        <v>45793</v>
      </c>
      <c r="W817" s="9">
        <v>45793</v>
      </c>
      <c r="X817" s="9">
        <v>45805</v>
      </c>
      <c r="Y817" s="9">
        <v>46169</v>
      </c>
      <c r="Z817" s="12" t="s">
        <v>2860</v>
      </c>
    </row>
    <row r="818" spans="1:26" s="2" customFormat="1" ht="47.25" customHeight="1">
      <c r="A818" s="4" t="s">
        <v>42</v>
      </c>
      <c r="B818" s="4" t="s">
        <v>29</v>
      </c>
      <c r="C818" s="5" t="s">
        <v>2861</v>
      </c>
      <c r="D818" s="5" t="s">
        <v>2862</v>
      </c>
      <c r="E818" s="5" t="s">
        <v>2862</v>
      </c>
      <c r="F818" s="5" t="s">
        <v>5077</v>
      </c>
      <c r="G818" s="5" t="s">
        <v>2863</v>
      </c>
      <c r="H818" s="6" t="s">
        <v>5647</v>
      </c>
      <c r="I818" s="6">
        <v>1</v>
      </c>
      <c r="J818" s="5" t="s">
        <v>2863</v>
      </c>
      <c r="K818" s="6">
        <v>1</v>
      </c>
      <c r="L818" s="6">
        <v>450000</v>
      </c>
      <c r="M818" s="6">
        <v>450000</v>
      </c>
      <c r="N818" s="6">
        <v>500</v>
      </c>
      <c r="O818" s="6">
        <v>500</v>
      </c>
      <c r="P818" s="6" t="s">
        <v>33</v>
      </c>
      <c r="Q818" s="6">
        <v>150</v>
      </c>
      <c r="R818" s="6">
        <v>50</v>
      </c>
      <c r="S818" s="6">
        <v>100</v>
      </c>
      <c r="T818" s="6" t="s">
        <v>33</v>
      </c>
      <c r="U818" s="55">
        <v>200</v>
      </c>
      <c r="V818" s="9">
        <v>45796</v>
      </c>
      <c r="W818" s="9">
        <v>45796</v>
      </c>
      <c r="X818" s="9">
        <v>45799</v>
      </c>
      <c r="Y818" s="9">
        <v>46163</v>
      </c>
      <c r="Z818" s="12" t="s">
        <v>2864</v>
      </c>
    </row>
    <row r="819" spans="1:26" s="2" customFormat="1" ht="47.25" customHeight="1">
      <c r="A819" s="4" t="s">
        <v>28</v>
      </c>
      <c r="B819" s="4" t="s">
        <v>29</v>
      </c>
      <c r="C819" s="5" t="s">
        <v>2865</v>
      </c>
      <c r="D819" s="5" t="s">
        <v>1814</v>
      </c>
      <c r="E819" s="5" t="s">
        <v>1814</v>
      </c>
      <c r="F819" s="5" t="s">
        <v>5159</v>
      </c>
      <c r="G819" s="5" t="s">
        <v>1815</v>
      </c>
      <c r="H819" s="6" t="s">
        <v>5489</v>
      </c>
      <c r="I819" s="6">
        <v>1</v>
      </c>
      <c r="J819" s="5" t="s">
        <v>1815</v>
      </c>
      <c r="K819" s="6">
        <v>1</v>
      </c>
      <c r="L819" s="6">
        <v>450000</v>
      </c>
      <c r="M819" s="6">
        <v>450000</v>
      </c>
      <c r="N819" s="6">
        <v>500</v>
      </c>
      <c r="O819" s="6">
        <v>500</v>
      </c>
      <c r="P819" s="6" t="s">
        <v>33</v>
      </c>
      <c r="Q819" s="6">
        <v>150</v>
      </c>
      <c r="R819" s="6">
        <v>50</v>
      </c>
      <c r="S819" s="6">
        <v>100</v>
      </c>
      <c r="T819" s="6" t="s">
        <v>33</v>
      </c>
      <c r="U819" s="55">
        <v>200</v>
      </c>
      <c r="V819" s="9">
        <v>45796</v>
      </c>
      <c r="W819" s="9">
        <v>45796</v>
      </c>
      <c r="X819" s="9">
        <v>45799</v>
      </c>
      <c r="Y819" s="9">
        <v>46163</v>
      </c>
      <c r="Z819" s="12" t="s">
        <v>2108</v>
      </c>
    </row>
    <row r="820" spans="1:26" s="2" customFormat="1" ht="47.25" customHeight="1">
      <c r="A820" s="4" t="s">
        <v>42</v>
      </c>
      <c r="B820" s="4" t="s">
        <v>29</v>
      </c>
      <c r="C820" s="5" t="s">
        <v>2866</v>
      </c>
      <c r="D820" s="5" t="s">
        <v>2867</v>
      </c>
      <c r="E820" s="5" t="s">
        <v>2867</v>
      </c>
      <c r="F820" s="5" t="s">
        <v>5117</v>
      </c>
      <c r="G820" s="5" t="s">
        <v>2868</v>
      </c>
      <c r="H820" s="6" t="s">
        <v>5648</v>
      </c>
      <c r="I820" s="6">
        <v>1</v>
      </c>
      <c r="J820" s="5" t="s">
        <v>2868</v>
      </c>
      <c r="K820" s="6">
        <v>1</v>
      </c>
      <c r="L820" s="6">
        <v>450000</v>
      </c>
      <c r="M820" s="6">
        <v>450000</v>
      </c>
      <c r="N820" s="6">
        <v>500</v>
      </c>
      <c r="O820" s="6">
        <v>500</v>
      </c>
      <c r="P820" s="6" t="s">
        <v>33</v>
      </c>
      <c r="Q820" s="6">
        <v>150</v>
      </c>
      <c r="R820" s="6">
        <v>50</v>
      </c>
      <c r="S820" s="6">
        <v>100</v>
      </c>
      <c r="T820" s="6" t="s">
        <v>33</v>
      </c>
      <c r="U820" s="55">
        <v>200</v>
      </c>
      <c r="V820" s="9">
        <v>45796</v>
      </c>
      <c r="W820" s="9">
        <v>45796</v>
      </c>
      <c r="X820" s="9">
        <v>45799</v>
      </c>
      <c r="Y820" s="9">
        <v>46163</v>
      </c>
      <c r="Z820" s="12" t="s">
        <v>2869</v>
      </c>
    </row>
    <row r="821" spans="1:26" s="2" customFormat="1" ht="47.25" customHeight="1">
      <c r="A821" s="4" t="s">
        <v>28</v>
      </c>
      <c r="B821" s="4" t="s">
        <v>29</v>
      </c>
      <c r="C821" s="5" t="s">
        <v>2870</v>
      </c>
      <c r="D821" s="5" t="s">
        <v>2871</v>
      </c>
      <c r="E821" s="5" t="s">
        <v>2871</v>
      </c>
      <c r="F821" s="5" t="s">
        <v>5197</v>
      </c>
      <c r="G821" s="5" t="s">
        <v>2872</v>
      </c>
      <c r="H821" s="6" t="s">
        <v>5550</v>
      </c>
      <c r="I821" s="6">
        <v>1</v>
      </c>
      <c r="J821" s="5" t="s">
        <v>2872</v>
      </c>
      <c r="K821" s="6">
        <v>1</v>
      </c>
      <c r="L821" s="6">
        <v>450000</v>
      </c>
      <c r="M821" s="6">
        <v>450000</v>
      </c>
      <c r="N821" s="6">
        <v>500</v>
      </c>
      <c r="O821" s="6">
        <v>500</v>
      </c>
      <c r="P821" s="6" t="s">
        <v>33</v>
      </c>
      <c r="Q821" s="6">
        <v>150</v>
      </c>
      <c r="R821" s="6">
        <v>50</v>
      </c>
      <c r="S821" s="6">
        <v>100</v>
      </c>
      <c r="T821" s="6" t="s">
        <v>33</v>
      </c>
      <c r="U821" s="55">
        <v>200</v>
      </c>
      <c r="V821" s="9">
        <v>45796</v>
      </c>
      <c r="W821" s="9">
        <v>45796</v>
      </c>
      <c r="X821" s="9">
        <v>45799</v>
      </c>
      <c r="Y821" s="9">
        <v>46163</v>
      </c>
      <c r="Z821" s="12" t="s">
        <v>2873</v>
      </c>
    </row>
    <row r="822" spans="1:26" s="2" customFormat="1" ht="47.25" customHeight="1">
      <c r="A822" s="4" t="s">
        <v>42</v>
      </c>
      <c r="B822" s="4" t="s">
        <v>29</v>
      </c>
      <c r="C822" s="5" t="s">
        <v>2874</v>
      </c>
      <c r="D822" s="5" t="s">
        <v>76</v>
      </c>
      <c r="E822" s="5" t="s">
        <v>76</v>
      </c>
      <c r="F822" s="5" t="s">
        <v>5015</v>
      </c>
      <c r="G822" s="5" t="s">
        <v>77</v>
      </c>
      <c r="H822" s="6" t="s">
        <v>5275</v>
      </c>
      <c r="I822" s="6">
        <v>1</v>
      </c>
      <c r="J822" s="5" t="s">
        <v>77</v>
      </c>
      <c r="K822" s="6">
        <v>1</v>
      </c>
      <c r="L822" s="6">
        <v>450000</v>
      </c>
      <c r="M822" s="6">
        <v>450000</v>
      </c>
      <c r="N822" s="6">
        <v>500</v>
      </c>
      <c r="O822" s="6">
        <v>500</v>
      </c>
      <c r="P822" s="6" t="s">
        <v>33</v>
      </c>
      <c r="Q822" s="6">
        <v>150</v>
      </c>
      <c r="R822" s="6">
        <v>50</v>
      </c>
      <c r="S822" s="6">
        <v>100</v>
      </c>
      <c r="T822" s="6" t="s">
        <v>33</v>
      </c>
      <c r="U822" s="55">
        <v>200</v>
      </c>
      <c r="V822" s="9">
        <v>45796</v>
      </c>
      <c r="W822" s="9">
        <v>45796</v>
      </c>
      <c r="X822" s="9">
        <v>45799</v>
      </c>
      <c r="Y822" s="9">
        <v>46163</v>
      </c>
      <c r="Z822" s="12" t="s">
        <v>2875</v>
      </c>
    </row>
    <row r="823" spans="1:26" s="2" customFormat="1" ht="47.25" customHeight="1">
      <c r="A823" s="4" t="s">
        <v>42</v>
      </c>
      <c r="B823" s="4" t="s">
        <v>29</v>
      </c>
      <c r="C823" s="5" t="s">
        <v>2876</v>
      </c>
      <c r="D823" s="5" t="s">
        <v>76</v>
      </c>
      <c r="E823" s="5" t="s">
        <v>76</v>
      </c>
      <c r="F823" s="5" t="s">
        <v>5015</v>
      </c>
      <c r="G823" s="5" t="s">
        <v>77</v>
      </c>
      <c r="H823" s="6" t="s">
        <v>5275</v>
      </c>
      <c r="I823" s="6">
        <v>1</v>
      </c>
      <c r="J823" s="5" t="s">
        <v>77</v>
      </c>
      <c r="K823" s="6">
        <v>1</v>
      </c>
      <c r="L823" s="6">
        <v>450000</v>
      </c>
      <c r="M823" s="6">
        <v>450000</v>
      </c>
      <c r="N823" s="6">
        <v>500</v>
      </c>
      <c r="O823" s="6">
        <v>500</v>
      </c>
      <c r="P823" s="6" t="s">
        <v>33</v>
      </c>
      <c r="Q823" s="6">
        <v>150</v>
      </c>
      <c r="R823" s="6">
        <v>50</v>
      </c>
      <c r="S823" s="6">
        <v>100</v>
      </c>
      <c r="T823" s="6" t="s">
        <v>33</v>
      </c>
      <c r="U823" s="55">
        <v>200</v>
      </c>
      <c r="V823" s="9">
        <v>45796</v>
      </c>
      <c r="W823" s="9">
        <v>45796</v>
      </c>
      <c r="X823" s="9">
        <v>45799</v>
      </c>
      <c r="Y823" s="9">
        <v>46163</v>
      </c>
      <c r="Z823" s="12" t="s">
        <v>2877</v>
      </c>
    </row>
    <row r="824" spans="1:26" s="2" customFormat="1" ht="47.25" customHeight="1">
      <c r="A824" s="4" t="s">
        <v>28</v>
      </c>
      <c r="B824" s="4" t="s">
        <v>29</v>
      </c>
      <c r="C824" s="5" t="s">
        <v>2878</v>
      </c>
      <c r="D824" s="5" t="s">
        <v>2525</v>
      </c>
      <c r="E824" s="5" t="s">
        <v>2525</v>
      </c>
      <c r="F824" s="5" t="s">
        <v>5086</v>
      </c>
      <c r="G824" s="5" t="s">
        <v>2526</v>
      </c>
      <c r="H824" s="6" t="s">
        <v>5536</v>
      </c>
      <c r="I824" s="6">
        <v>1</v>
      </c>
      <c r="J824" s="5" t="s">
        <v>2526</v>
      </c>
      <c r="K824" s="6">
        <v>1</v>
      </c>
      <c r="L824" s="6">
        <v>450000</v>
      </c>
      <c r="M824" s="6">
        <v>450000</v>
      </c>
      <c r="N824" s="6">
        <v>500</v>
      </c>
      <c r="O824" s="6">
        <v>500</v>
      </c>
      <c r="P824" s="6" t="s">
        <v>33</v>
      </c>
      <c r="Q824" s="6">
        <v>150</v>
      </c>
      <c r="R824" s="6">
        <v>50</v>
      </c>
      <c r="S824" s="6">
        <v>100</v>
      </c>
      <c r="T824" s="6" t="s">
        <v>33</v>
      </c>
      <c r="U824" s="55">
        <v>200</v>
      </c>
      <c r="V824" s="9">
        <v>45796</v>
      </c>
      <c r="W824" s="9">
        <v>45796</v>
      </c>
      <c r="X824" s="9">
        <v>45799</v>
      </c>
      <c r="Y824" s="9">
        <v>46163</v>
      </c>
      <c r="Z824" s="12" t="s">
        <v>2879</v>
      </c>
    </row>
    <row r="825" spans="1:26" s="2" customFormat="1" ht="47.25" customHeight="1">
      <c r="A825" s="4" t="s">
        <v>28</v>
      </c>
      <c r="B825" s="4" t="s">
        <v>29</v>
      </c>
      <c r="C825" s="5" t="s">
        <v>2880</v>
      </c>
      <c r="D825" s="5" t="s">
        <v>2881</v>
      </c>
      <c r="E825" s="5" t="s">
        <v>2881</v>
      </c>
      <c r="F825" s="5" t="s">
        <v>5027</v>
      </c>
      <c r="G825" s="5" t="s">
        <v>2882</v>
      </c>
      <c r="H825" s="6" t="s">
        <v>5632</v>
      </c>
      <c r="I825" s="6">
        <v>1</v>
      </c>
      <c r="J825" s="5" t="s">
        <v>2882</v>
      </c>
      <c r="K825" s="6">
        <v>1</v>
      </c>
      <c r="L825" s="6">
        <v>450000</v>
      </c>
      <c r="M825" s="6">
        <v>450000</v>
      </c>
      <c r="N825" s="6">
        <v>500</v>
      </c>
      <c r="O825" s="6">
        <v>500</v>
      </c>
      <c r="P825" s="6" t="s">
        <v>33</v>
      </c>
      <c r="Q825" s="6">
        <v>150</v>
      </c>
      <c r="R825" s="6">
        <v>50</v>
      </c>
      <c r="S825" s="6">
        <v>100</v>
      </c>
      <c r="T825" s="6" t="s">
        <v>33</v>
      </c>
      <c r="U825" s="55">
        <v>200</v>
      </c>
      <c r="V825" s="9">
        <v>45796</v>
      </c>
      <c r="W825" s="9">
        <v>45796</v>
      </c>
      <c r="X825" s="9">
        <v>45799</v>
      </c>
      <c r="Y825" s="9">
        <v>46163</v>
      </c>
      <c r="Z825" s="12" t="s">
        <v>2883</v>
      </c>
    </row>
    <row r="826" spans="1:26" s="2" customFormat="1" ht="47.25" customHeight="1">
      <c r="A826" s="4" t="s">
        <v>28</v>
      </c>
      <c r="B826" s="4" t="s">
        <v>29</v>
      </c>
      <c r="C826" s="5" t="s">
        <v>2884</v>
      </c>
      <c r="D826" s="5" t="s">
        <v>1927</v>
      </c>
      <c r="E826" s="5" t="s">
        <v>1927</v>
      </c>
      <c r="F826" s="5" t="s">
        <v>5165</v>
      </c>
      <c r="G826" s="5" t="s">
        <v>1928</v>
      </c>
      <c r="H826" s="6" t="s">
        <v>5565</v>
      </c>
      <c r="I826" s="6">
        <v>1</v>
      </c>
      <c r="J826" s="5" t="s">
        <v>1928</v>
      </c>
      <c r="K826" s="6">
        <v>1</v>
      </c>
      <c r="L826" s="6">
        <v>450000</v>
      </c>
      <c r="M826" s="6">
        <v>450000</v>
      </c>
      <c r="N826" s="6">
        <v>500</v>
      </c>
      <c r="O826" s="6">
        <v>500</v>
      </c>
      <c r="P826" s="6" t="s">
        <v>33</v>
      </c>
      <c r="Q826" s="6">
        <v>150</v>
      </c>
      <c r="R826" s="6">
        <v>50</v>
      </c>
      <c r="S826" s="6">
        <v>100</v>
      </c>
      <c r="T826" s="6" t="s">
        <v>33</v>
      </c>
      <c r="U826" s="55">
        <v>200</v>
      </c>
      <c r="V826" s="9">
        <v>45796</v>
      </c>
      <c r="W826" s="9">
        <v>45796</v>
      </c>
      <c r="X826" s="9">
        <v>45799</v>
      </c>
      <c r="Y826" s="9">
        <v>46163</v>
      </c>
      <c r="Z826" s="12" t="s">
        <v>2885</v>
      </c>
    </row>
    <row r="827" spans="1:26" s="2" customFormat="1" ht="47.25" customHeight="1">
      <c r="A827" s="4" t="s">
        <v>28</v>
      </c>
      <c r="B827" s="4" t="s">
        <v>29</v>
      </c>
      <c r="C827" s="5" t="s">
        <v>2886</v>
      </c>
      <c r="D827" s="5" t="s">
        <v>1927</v>
      </c>
      <c r="E827" s="5" t="s">
        <v>1927</v>
      </c>
      <c r="F827" s="5" t="s">
        <v>5165</v>
      </c>
      <c r="G827" s="5" t="s">
        <v>1928</v>
      </c>
      <c r="H827" s="6" t="s">
        <v>5565</v>
      </c>
      <c r="I827" s="6">
        <v>1</v>
      </c>
      <c r="J827" s="5" t="s">
        <v>1928</v>
      </c>
      <c r="K827" s="6">
        <v>1</v>
      </c>
      <c r="L827" s="6">
        <v>450000</v>
      </c>
      <c r="M827" s="6">
        <v>450000</v>
      </c>
      <c r="N827" s="6">
        <v>500</v>
      </c>
      <c r="O827" s="6">
        <v>500</v>
      </c>
      <c r="P827" s="6" t="s">
        <v>33</v>
      </c>
      <c r="Q827" s="6">
        <v>150</v>
      </c>
      <c r="R827" s="6">
        <v>50</v>
      </c>
      <c r="S827" s="6">
        <v>100</v>
      </c>
      <c r="T827" s="6" t="s">
        <v>33</v>
      </c>
      <c r="U827" s="55">
        <v>200</v>
      </c>
      <c r="V827" s="9">
        <v>45796</v>
      </c>
      <c r="W827" s="9">
        <v>45796</v>
      </c>
      <c r="X827" s="9">
        <v>45799</v>
      </c>
      <c r="Y827" s="9">
        <v>46163</v>
      </c>
      <c r="Z827" s="12" t="s">
        <v>2887</v>
      </c>
    </row>
    <row r="828" spans="1:26" s="2" customFormat="1" ht="47.25" customHeight="1">
      <c r="A828" s="4" t="s">
        <v>28</v>
      </c>
      <c r="B828" s="4" t="s">
        <v>29</v>
      </c>
      <c r="C828" s="5" t="s">
        <v>2888</v>
      </c>
      <c r="D828" s="5" t="s">
        <v>2889</v>
      </c>
      <c r="E828" s="5" t="s">
        <v>2889</v>
      </c>
      <c r="F828" s="5" t="s">
        <v>5158</v>
      </c>
      <c r="G828" s="5" t="s">
        <v>2890</v>
      </c>
      <c r="H828" s="6" t="s">
        <v>5501</v>
      </c>
      <c r="I828" s="6">
        <v>1</v>
      </c>
      <c r="J828" s="5" t="s">
        <v>2890</v>
      </c>
      <c r="K828" s="6">
        <v>1</v>
      </c>
      <c r="L828" s="6">
        <v>450000</v>
      </c>
      <c r="M828" s="6">
        <v>450000</v>
      </c>
      <c r="N828" s="6">
        <v>500</v>
      </c>
      <c r="O828" s="6">
        <v>500</v>
      </c>
      <c r="P828" s="6" t="s">
        <v>33</v>
      </c>
      <c r="Q828" s="6">
        <v>150</v>
      </c>
      <c r="R828" s="6">
        <v>50</v>
      </c>
      <c r="S828" s="6">
        <v>100</v>
      </c>
      <c r="T828" s="6" t="s">
        <v>33</v>
      </c>
      <c r="U828" s="55">
        <v>200</v>
      </c>
      <c r="V828" s="9">
        <v>45796</v>
      </c>
      <c r="W828" s="9">
        <v>45796</v>
      </c>
      <c r="X828" s="9">
        <v>45799</v>
      </c>
      <c r="Y828" s="9">
        <v>46163</v>
      </c>
      <c r="Z828" s="12" t="s">
        <v>2891</v>
      </c>
    </row>
    <row r="829" spans="1:26" s="2" customFormat="1" ht="47.25" customHeight="1">
      <c r="A829" s="4" t="s">
        <v>42</v>
      </c>
      <c r="B829" s="4" t="s">
        <v>29</v>
      </c>
      <c r="C829" s="5" t="s">
        <v>2892</v>
      </c>
      <c r="D829" s="5" t="s">
        <v>2893</v>
      </c>
      <c r="E829" s="5" t="s">
        <v>2893</v>
      </c>
      <c r="F829" s="5" t="s">
        <v>5064</v>
      </c>
      <c r="G829" s="5" t="s">
        <v>2894</v>
      </c>
      <c r="H829" s="6" t="s">
        <v>5649</v>
      </c>
      <c r="I829" s="6">
        <v>1</v>
      </c>
      <c r="J829" s="5" t="s">
        <v>2894</v>
      </c>
      <c r="K829" s="6">
        <v>1</v>
      </c>
      <c r="L829" s="6">
        <v>450000</v>
      </c>
      <c r="M829" s="6">
        <v>450000</v>
      </c>
      <c r="N829" s="6">
        <v>500</v>
      </c>
      <c r="O829" s="6">
        <v>500</v>
      </c>
      <c r="P829" s="6" t="s">
        <v>33</v>
      </c>
      <c r="Q829" s="6">
        <v>150</v>
      </c>
      <c r="R829" s="6">
        <v>50</v>
      </c>
      <c r="S829" s="6">
        <v>100</v>
      </c>
      <c r="T829" s="6" t="s">
        <v>33</v>
      </c>
      <c r="U829" s="55">
        <v>200</v>
      </c>
      <c r="V829" s="9">
        <v>45796</v>
      </c>
      <c r="W829" s="9">
        <v>45796</v>
      </c>
      <c r="X829" s="9">
        <v>45799</v>
      </c>
      <c r="Y829" s="9">
        <v>46163</v>
      </c>
      <c r="Z829" s="12" t="s">
        <v>2895</v>
      </c>
    </row>
    <row r="830" spans="1:26" s="2" customFormat="1" ht="47.25" customHeight="1">
      <c r="A830" s="4" t="s">
        <v>42</v>
      </c>
      <c r="B830" s="4" t="s">
        <v>29</v>
      </c>
      <c r="C830" s="5" t="s">
        <v>2896</v>
      </c>
      <c r="D830" s="5" t="s">
        <v>2897</v>
      </c>
      <c r="E830" s="5" t="s">
        <v>2897</v>
      </c>
      <c r="F830" s="5" t="s">
        <v>5198</v>
      </c>
      <c r="G830" s="5" t="s">
        <v>2898</v>
      </c>
      <c r="H830" s="6" t="s">
        <v>5293</v>
      </c>
      <c r="I830" s="6">
        <v>1</v>
      </c>
      <c r="J830" s="5" t="s">
        <v>2898</v>
      </c>
      <c r="K830" s="6">
        <v>1</v>
      </c>
      <c r="L830" s="6">
        <v>450000</v>
      </c>
      <c r="M830" s="6">
        <v>450000</v>
      </c>
      <c r="N830" s="6">
        <v>500</v>
      </c>
      <c r="O830" s="6">
        <v>500</v>
      </c>
      <c r="P830" s="6" t="s">
        <v>33</v>
      </c>
      <c r="Q830" s="6">
        <v>150</v>
      </c>
      <c r="R830" s="6">
        <v>50</v>
      </c>
      <c r="S830" s="6">
        <v>100</v>
      </c>
      <c r="T830" s="6" t="s">
        <v>33</v>
      </c>
      <c r="U830" s="55">
        <v>200</v>
      </c>
      <c r="V830" s="9">
        <v>45796</v>
      </c>
      <c r="W830" s="9">
        <v>45796</v>
      </c>
      <c r="X830" s="9">
        <v>45799</v>
      </c>
      <c r="Y830" s="9">
        <v>46163</v>
      </c>
      <c r="Z830" s="12" t="s">
        <v>2899</v>
      </c>
    </row>
    <row r="831" spans="1:26" s="2" customFormat="1" ht="47.25" customHeight="1">
      <c r="A831" s="4" t="s">
        <v>35</v>
      </c>
      <c r="B831" s="4" t="s">
        <v>29</v>
      </c>
      <c r="C831" s="5" t="s">
        <v>2900</v>
      </c>
      <c r="D831" s="5" t="s">
        <v>2901</v>
      </c>
      <c r="E831" s="5" t="s">
        <v>2901</v>
      </c>
      <c r="F831" s="5" t="s">
        <v>5091</v>
      </c>
      <c r="G831" s="5" t="s">
        <v>2902</v>
      </c>
      <c r="H831" s="6" t="s">
        <v>5279</v>
      </c>
      <c r="I831" s="6">
        <v>1</v>
      </c>
      <c r="J831" s="5" t="s">
        <v>2902</v>
      </c>
      <c r="K831" s="6">
        <v>1</v>
      </c>
      <c r="L831" s="6">
        <v>400000</v>
      </c>
      <c r="M831" s="6">
        <v>400000</v>
      </c>
      <c r="N831" s="6">
        <v>400</v>
      </c>
      <c r="O831" s="6">
        <v>400</v>
      </c>
      <c r="P831" s="6" t="s">
        <v>33</v>
      </c>
      <c r="Q831" s="6">
        <v>120</v>
      </c>
      <c r="R831" s="6">
        <v>40</v>
      </c>
      <c r="S831" s="6">
        <v>80</v>
      </c>
      <c r="T831" s="6" t="s">
        <v>33</v>
      </c>
      <c r="U831" s="55">
        <v>160</v>
      </c>
      <c r="V831" s="9">
        <v>45796</v>
      </c>
      <c r="W831" s="9">
        <v>45796</v>
      </c>
      <c r="X831" s="9">
        <v>45800</v>
      </c>
      <c r="Y831" s="9">
        <v>46164</v>
      </c>
      <c r="Z831" s="12" t="s">
        <v>2903</v>
      </c>
    </row>
    <row r="832" spans="1:26" s="2" customFormat="1" ht="47.25" customHeight="1">
      <c r="A832" s="4" t="s">
        <v>42</v>
      </c>
      <c r="B832" s="4" t="s">
        <v>29</v>
      </c>
      <c r="C832" s="5" t="s">
        <v>2904</v>
      </c>
      <c r="D832" s="5" t="s">
        <v>2905</v>
      </c>
      <c r="E832" s="5" t="s">
        <v>2905</v>
      </c>
      <c r="F832" s="5" t="s">
        <v>5199</v>
      </c>
      <c r="G832" s="5" t="s">
        <v>2906</v>
      </c>
      <c r="H832" s="6" t="s">
        <v>5286</v>
      </c>
      <c r="I832" s="6">
        <v>1</v>
      </c>
      <c r="J832" s="5" t="s">
        <v>2906</v>
      </c>
      <c r="K832" s="6">
        <v>1</v>
      </c>
      <c r="L832" s="6">
        <v>450000</v>
      </c>
      <c r="M832" s="6">
        <v>450000</v>
      </c>
      <c r="N832" s="6">
        <v>500</v>
      </c>
      <c r="O832" s="6">
        <v>500</v>
      </c>
      <c r="P832" s="6" t="s">
        <v>33</v>
      </c>
      <c r="Q832" s="6">
        <v>150</v>
      </c>
      <c r="R832" s="6">
        <v>50</v>
      </c>
      <c r="S832" s="6">
        <v>100</v>
      </c>
      <c r="T832" s="6" t="s">
        <v>33</v>
      </c>
      <c r="U832" s="55">
        <v>200</v>
      </c>
      <c r="V832" s="9">
        <v>45796</v>
      </c>
      <c r="W832" s="9">
        <v>45796</v>
      </c>
      <c r="X832" s="9">
        <v>45800</v>
      </c>
      <c r="Y832" s="9">
        <v>46164</v>
      </c>
      <c r="Z832" s="12" t="s">
        <v>2907</v>
      </c>
    </row>
    <row r="833" spans="1:26" s="2" customFormat="1" ht="47.25" customHeight="1">
      <c r="A833" s="4" t="s">
        <v>42</v>
      </c>
      <c r="B833" s="4" t="s">
        <v>29</v>
      </c>
      <c r="C833" s="5" t="s">
        <v>2908</v>
      </c>
      <c r="D833" s="5" t="s">
        <v>2909</v>
      </c>
      <c r="E833" s="5" t="s">
        <v>2909</v>
      </c>
      <c r="F833" s="5" t="s">
        <v>5011</v>
      </c>
      <c r="G833" s="5" t="s">
        <v>2910</v>
      </c>
      <c r="H833" s="6" t="s">
        <v>5288</v>
      </c>
      <c r="I833" s="6">
        <v>1</v>
      </c>
      <c r="J833" s="5" t="s">
        <v>2910</v>
      </c>
      <c r="K833" s="6">
        <v>1</v>
      </c>
      <c r="L833" s="6">
        <v>450000</v>
      </c>
      <c r="M833" s="6">
        <v>450000</v>
      </c>
      <c r="N833" s="6">
        <v>500</v>
      </c>
      <c r="O833" s="6">
        <v>500</v>
      </c>
      <c r="P833" s="6" t="s">
        <v>33</v>
      </c>
      <c r="Q833" s="6">
        <v>150</v>
      </c>
      <c r="R833" s="6">
        <v>50</v>
      </c>
      <c r="S833" s="6">
        <v>100</v>
      </c>
      <c r="T833" s="6" t="s">
        <v>33</v>
      </c>
      <c r="U833" s="55">
        <v>200</v>
      </c>
      <c r="V833" s="9">
        <v>45796</v>
      </c>
      <c r="W833" s="9">
        <v>45796</v>
      </c>
      <c r="X833" s="9">
        <v>45800</v>
      </c>
      <c r="Y833" s="9">
        <v>46164</v>
      </c>
      <c r="Z833" s="12" t="s">
        <v>2911</v>
      </c>
    </row>
    <row r="834" spans="1:26" s="2" customFormat="1" ht="47.25" customHeight="1">
      <c r="A834" s="4" t="s">
        <v>42</v>
      </c>
      <c r="B834" s="4" t="s">
        <v>29</v>
      </c>
      <c r="C834" s="5" t="s">
        <v>2912</v>
      </c>
      <c r="D834" s="5" t="s">
        <v>2909</v>
      </c>
      <c r="E834" s="5" t="s">
        <v>2909</v>
      </c>
      <c r="F834" s="5" t="s">
        <v>5011</v>
      </c>
      <c r="G834" s="5" t="s">
        <v>2910</v>
      </c>
      <c r="H834" s="6" t="s">
        <v>5288</v>
      </c>
      <c r="I834" s="6">
        <v>1</v>
      </c>
      <c r="J834" s="5" t="s">
        <v>2910</v>
      </c>
      <c r="K834" s="6">
        <v>1</v>
      </c>
      <c r="L834" s="6">
        <v>450000</v>
      </c>
      <c r="M834" s="6">
        <v>450000</v>
      </c>
      <c r="N834" s="6">
        <v>500</v>
      </c>
      <c r="O834" s="6">
        <v>500</v>
      </c>
      <c r="P834" s="6" t="s">
        <v>33</v>
      </c>
      <c r="Q834" s="6">
        <v>150</v>
      </c>
      <c r="R834" s="6">
        <v>50</v>
      </c>
      <c r="S834" s="6">
        <v>100</v>
      </c>
      <c r="T834" s="6" t="s">
        <v>33</v>
      </c>
      <c r="U834" s="55">
        <v>200</v>
      </c>
      <c r="V834" s="9">
        <v>45796</v>
      </c>
      <c r="W834" s="9">
        <v>45796</v>
      </c>
      <c r="X834" s="9">
        <v>45800</v>
      </c>
      <c r="Y834" s="9">
        <v>46164</v>
      </c>
      <c r="Z834" s="12" t="s">
        <v>2913</v>
      </c>
    </row>
    <row r="835" spans="1:26" s="2" customFormat="1" ht="47.25" customHeight="1">
      <c r="A835" s="4" t="s">
        <v>28</v>
      </c>
      <c r="B835" s="4" t="s">
        <v>29</v>
      </c>
      <c r="C835" s="5" t="s">
        <v>2914</v>
      </c>
      <c r="D835" s="5" t="s">
        <v>2889</v>
      </c>
      <c r="E835" s="5" t="s">
        <v>2889</v>
      </c>
      <c r="F835" s="5" t="s">
        <v>5158</v>
      </c>
      <c r="G835" s="5" t="s">
        <v>2890</v>
      </c>
      <c r="H835" s="6" t="s">
        <v>5501</v>
      </c>
      <c r="I835" s="6">
        <v>1</v>
      </c>
      <c r="J835" s="5" t="s">
        <v>2890</v>
      </c>
      <c r="K835" s="6">
        <v>1</v>
      </c>
      <c r="L835" s="6">
        <v>450000</v>
      </c>
      <c r="M835" s="6">
        <v>450000</v>
      </c>
      <c r="N835" s="6">
        <v>500</v>
      </c>
      <c r="O835" s="6">
        <v>500</v>
      </c>
      <c r="P835" s="6" t="s">
        <v>33</v>
      </c>
      <c r="Q835" s="6">
        <v>150</v>
      </c>
      <c r="R835" s="6">
        <v>50</v>
      </c>
      <c r="S835" s="6">
        <v>100</v>
      </c>
      <c r="T835" s="6" t="s">
        <v>33</v>
      </c>
      <c r="U835" s="55">
        <v>200</v>
      </c>
      <c r="V835" s="9">
        <v>45796</v>
      </c>
      <c r="W835" s="9">
        <v>45796</v>
      </c>
      <c r="X835" s="9">
        <v>45800</v>
      </c>
      <c r="Y835" s="9">
        <v>46164</v>
      </c>
      <c r="Z835" s="12" t="s">
        <v>2915</v>
      </c>
    </row>
    <row r="836" spans="1:26" s="2" customFormat="1" ht="47.25" customHeight="1">
      <c r="A836" s="4" t="s">
        <v>28</v>
      </c>
      <c r="B836" s="4" t="s">
        <v>29</v>
      </c>
      <c r="C836" s="5" t="s">
        <v>2916</v>
      </c>
      <c r="D836" s="5" t="s">
        <v>983</v>
      </c>
      <c r="E836" s="5" t="s">
        <v>983</v>
      </c>
      <c r="F836" s="5" t="s">
        <v>5022</v>
      </c>
      <c r="G836" s="5" t="s">
        <v>984</v>
      </c>
      <c r="H836" s="6" t="s">
        <v>5448</v>
      </c>
      <c r="I836" s="6">
        <v>1</v>
      </c>
      <c r="J836" s="5" t="s">
        <v>984</v>
      </c>
      <c r="K836" s="6">
        <v>1</v>
      </c>
      <c r="L836" s="6">
        <v>450000</v>
      </c>
      <c r="M836" s="6">
        <v>450000</v>
      </c>
      <c r="N836" s="6">
        <v>500</v>
      </c>
      <c r="O836" s="6">
        <v>500</v>
      </c>
      <c r="P836" s="6" t="s">
        <v>33</v>
      </c>
      <c r="Q836" s="6">
        <v>150</v>
      </c>
      <c r="R836" s="6">
        <v>50</v>
      </c>
      <c r="S836" s="6">
        <v>100</v>
      </c>
      <c r="T836" s="6" t="s">
        <v>33</v>
      </c>
      <c r="U836" s="55">
        <v>200</v>
      </c>
      <c r="V836" s="9">
        <v>45796</v>
      </c>
      <c r="W836" s="9">
        <v>45796</v>
      </c>
      <c r="X836" s="9">
        <v>45800</v>
      </c>
      <c r="Y836" s="9">
        <v>46164</v>
      </c>
      <c r="Z836" s="12" t="s">
        <v>2917</v>
      </c>
    </row>
    <row r="837" spans="1:26" s="2" customFormat="1" ht="47.25" customHeight="1">
      <c r="A837" s="4" t="s">
        <v>28</v>
      </c>
      <c r="B837" s="4" t="s">
        <v>29</v>
      </c>
      <c r="C837" s="5" t="s">
        <v>2918</v>
      </c>
      <c r="D837" s="5" t="s">
        <v>2919</v>
      </c>
      <c r="E837" s="5" t="s">
        <v>2919</v>
      </c>
      <c r="F837" s="5" t="s">
        <v>5200</v>
      </c>
      <c r="G837" s="5" t="s">
        <v>2920</v>
      </c>
      <c r="H837" s="6" t="s">
        <v>5311</v>
      </c>
      <c r="I837" s="6">
        <v>1</v>
      </c>
      <c r="J837" s="5" t="s">
        <v>2920</v>
      </c>
      <c r="K837" s="6">
        <v>1</v>
      </c>
      <c r="L837" s="6">
        <v>450000</v>
      </c>
      <c r="M837" s="6">
        <v>450000</v>
      </c>
      <c r="N837" s="6">
        <v>500</v>
      </c>
      <c r="O837" s="6">
        <v>500</v>
      </c>
      <c r="P837" s="6" t="s">
        <v>33</v>
      </c>
      <c r="Q837" s="6">
        <v>150</v>
      </c>
      <c r="R837" s="6">
        <v>50</v>
      </c>
      <c r="S837" s="6">
        <v>100</v>
      </c>
      <c r="T837" s="6" t="s">
        <v>33</v>
      </c>
      <c r="U837" s="55">
        <v>200</v>
      </c>
      <c r="V837" s="9">
        <v>45796</v>
      </c>
      <c r="W837" s="9">
        <v>45796</v>
      </c>
      <c r="X837" s="9">
        <v>45800</v>
      </c>
      <c r="Y837" s="9">
        <v>46164</v>
      </c>
      <c r="Z837" s="12" t="s">
        <v>2921</v>
      </c>
    </row>
    <row r="838" spans="1:26" s="2" customFormat="1" ht="47.25" customHeight="1">
      <c r="A838" s="4" t="s">
        <v>28</v>
      </c>
      <c r="B838" s="4" t="s">
        <v>29</v>
      </c>
      <c r="C838" s="5" t="s">
        <v>2922</v>
      </c>
      <c r="D838" s="5" t="s">
        <v>2199</v>
      </c>
      <c r="E838" s="5" t="s">
        <v>2199</v>
      </c>
      <c r="F838" s="5" t="s">
        <v>5021</v>
      </c>
      <c r="G838" s="5" t="s">
        <v>2200</v>
      </c>
      <c r="H838" s="6" t="s">
        <v>5592</v>
      </c>
      <c r="I838" s="6">
        <v>1</v>
      </c>
      <c r="J838" s="5" t="s">
        <v>2200</v>
      </c>
      <c r="K838" s="6">
        <v>1</v>
      </c>
      <c r="L838" s="6">
        <v>450000</v>
      </c>
      <c r="M838" s="6">
        <v>450000</v>
      </c>
      <c r="N838" s="6">
        <v>500</v>
      </c>
      <c r="O838" s="6">
        <v>500</v>
      </c>
      <c r="P838" s="6" t="s">
        <v>33</v>
      </c>
      <c r="Q838" s="6">
        <v>150</v>
      </c>
      <c r="R838" s="6">
        <v>50</v>
      </c>
      <c r="S838" s="6">
        <v>100</v>
      </c>
      <c r="T838" s="6" t="s">
        <v>33</v>
      </c>
      <c r="U838" s="55">
        <v>200</v>
      </c>
      <c r="V838" s="9">
        <v>45796</v>
      </c>
      <c r="W838" s="9">
        <v>45796</v>
      </c>
      <c r="X838" s="9">
        <v>45800</v>
      </c>
      <c r="Y838" s="9">
        <v>46164</v>
      </c>
      <c r="Z838" s="12" t="s">
        <v>2923</v>
      </c>
    </row>
    <row r="839" spans="1:26" s="2" customFormat="1" ht="47.25" customHeight="1">
      <c r="A839" s="4" t="s">
        <v>28</v>
      </c>
      <c r="B839" s="4" t="s">
        <v>29</v>
      </c>
      <c r="C839" s="5" t="s">
        <v>2924</v>
      </c>
      <c r="D839" s="5" t="s">
        <v>1830</v>
      </c>
      <c r="E839" s="5" t="s">
        <v>1830</v>
      </c>
      <c r="F839" s="5" t="s">
        <v>5161</v>
      </c>
      <c r="G839" s="5" t="s">
        <v>1831</v>
      </c>
      <c r="H839" s="6" t="s">
        <v>5554</v>
      </c>
      <c r="I839" s="6">
        <v>1</v>
      </c>
      <c r="J839" s="5" t="s">
        <v>1831</v>
      </c>
      <c r="K839" s="6">
        <v>1</v>
      </c>
      <c r="L839" s="6">
        <v>450000</v>
      </c>
      <c r="M839" s="6">
        <v>450000</v>
      </c>
      <c r="N839" s="6">
        <v>500</v>
      </c>
      <c r="O839" s="6">
        <v>500</v>
      </c>
      <c r="P839" s="6" t="s">
        <v>33</v>
      </c>
      <c r="Q839" s="6">
        <v>150</v>
      </c>
      <c r="R839" s="6">
        <v>50</v>
      </c>
      <c r="S839" s="6">
        <v>100</v>
      </c>
      <c r="T839" s="6" t="s">
        <v>33</v>
      </c>
      <c r="U839" s="55">
        <v>200</v>
      </c>
      <c r="V839" s="9">
        <v>45796</v>
      </c>
      <c r="W839" s="9">
        <v>45796</v>
      </c>
      <c r="X839" s="9">
        <v>45801</v>
      </c>
      <c r="Y839" s="9">
        <v>46165</v>
      </c>
      <c r="Z839" s="12" t="s">
        <v>2925</v>
      </c>
    </row>
    <row r="840" spans="1:26" s="2" customFormat="1" ht="47.25" customHeight="1">
      <c r="A840" s="4" t="s">
        <v>28</v>
      </c>
      <c r="B840" s="4" t="s">
        <v>29</v>
      </c>
      <c r="C840" s="5" t="s">
        <v>2926</v>
      </c>
      <c r="D840" s="5" t="s">
        <v>2515</v>
      </c>
      <c r="E840" s="5" t="s">
        <v>2515</v>
      </c>
      <c r="F840" s="5" t="s">
        <v>5032</v>
      </c>
      <c r="G840" s="5" t="s">
        <v>2516</v>
      </c>
      <c r="H840" s="6" t="s">
        <v>5318</v>
      </c>
      <c r="I840" s="6">
        <v>1</v>
      </c>
      <c r="J840" s="5" t="s">
        <v>2516</v>
      </c>
      <c r="K840" s="6">
        <v>1</v>
      </c>
      <c r="L840" s="6">
        <v>450000</v>
      </c>
      <c r="M840" s="6">
        <v>450000</v>
      </c>
      <c r="N840" s="6">
        <v>500</v>
      </c>
      <c r="O840" s="6">
        <v>500</v>
      </c>
      <c r="P840" s="6" t="s">
        <v>33</v>
      </c>
      <c r="Q840" s="6">
        <v>150</v>
      </c>
      <c r="R840" s="6">
        <v>50</v>
      </c>
      <c r="S840" s="6">
        <v>100</v>
      </c>
      <c r="T840" s="6" t="s">
        <v>33</v>
      </c>
      <c r="U840" s="55">
        <v>200</v>
      </c>
      <c r="V840" s="9">
        <v>45796</v>
      </c>
      <c r="W840" s="9">
        <v>45796</v>
      </c>
      <c r="X840" s="9">
        <v>45801</v>
      </c>
      <c r="Y840" s="9">
        <v>46165</v>
      </c>
      <c r="Z840" s="12" t="s">
        <v>2927</v>
      </c>
    </row>
    <row r="841" spans="1:26" s="2" customFormat="1" ht="47.25" customHeight="1">
      <c r="A841" s="4" t="s">
        <v>28</v>
      </c>
      <c r="B841" s="4" t="s">
        <v>29</v>
      </c>
      <c r="C841" s="5" t="s">
        <v>2928</v>
      </c>
      <c r="D841" s="5" t="s">
        <v>2929</v>
      </c>
      <c r="E841" s="5" t="s">
        <v>2929</v>
      </c>
      <c r="F841" s="5" t="s">
        <v>5095</v>
      </c>
      <c r="G841" s="5" t="s">
        <v>2930</v>
      </c>
      <c r="H841" s="6" t="s">
        <v>5535</v>
      </c>
      <c r="I841" s="6">
        <v>1</v>
      </c>
      <c r="J841" s="5" t="s">
        <v>2930</v>
      </c>
      <c r="K841" s="6">
        <v>1</v>
      </c>
      <c r="L841" s="6">
        <v>450000</v>
      </c>
      <c r="M841" s="6">
        <v>450000</v>
      </c>
      <c r="N841" s="6">
        <v>500</v>
      </c>
      <c r="O841" s="6">
        <v>500</v>
      </c>
      <c r="P841" s="6" t="s">
        <v>33</v>
      </c>
      <c r="Q841" s="6">
        <v>150</v>
      </c>
      <c r="R841" s="6">
        <v>50</v>
      </c>
      <c r="S841" s="6">
        <v>100</v>
      </c>
      <c r="T841" s="6" t="s">
        <v>33</v>
      </c>
      <c r="U841" s="55">
        <v>200</v>
      </c>
      <c r="V841" s="9">
        <v>45796</v>
      </c>
      <c r="W841" s="9">
        <v>45796</v>
      </c>
      <c r="X841" s="9">
        <v>45801</v>
      </c>
      <c r="Y841" s="9">
        <v>46165</v>
      </c>
      <c r="Z841" s="12" t="s">
        <v>2931</v>
      </c>
    </row>
    <row r="842" spans="1:26" s="2" customFormat="1" ht="47.25" customHeight="1">
      <c r="A842" s="4" t="s">
        <v>28</v>
      </c>
      <c r="B842" s="4" t="s">
        <v>29</v>
      </c>
      <c r="C842" s="5" t="s">
        <v>2932</v>
      </c>
      <c r="D842" s="5" t="s">
        <v>1059</v>
      </c>
      <c r="E842" s="5" t="s">
        <v>1059</v>
      </c>
      <c r="F842" s="5" t="s">
        <v>5046</v>
      </c>
      <c r="G842" s="5" t="s">
        <v>1060</v>
      </c>
      <c r="H842" s="6" t="s">
        <v>5462</v>
      </c>
      <c r="I842" s="6">
        <v>1</v>
      </c>
      <c r="J842" s="5" t="s">
        <v>1060</v>
      </c>
      <c r="K842" s="6">
        <v>1</v>
      </c>
      <c r="L842" s="6">
        <v>450000</v>
      </c>
      <c r="M842" s="6">
        <v>450000</v>
      </c>
      <c r="N842" s="6">
        <v>500</v>
      </c>
      <c r="O842" s="6">
        <v>500</v>
      </c>
      <c r="P842" s="6" t="s">
        <v>33</v>
      </c>
      <c r="Q842" s="6">
        <v>150</v>
      </c>
      <c r="R842" s="6">
        <v>50</v>
      </c>
      <c r="S842" s="6">
        <v>100</v>
      </c>
      <c r="T842" s="6" t="s">
        <v>33</v>
      </c>
      <c r="U842" s="55">
        <v>200</v>
      </c>
      <c r="V842" s="9">
        <v>45796</v>
      </c>
      <c r="W842" s="9">
        <v>45796</v>
      </c>
      <c r="X842" s="9">
        <v>45801</v>
      </c>
      <c r="Y842" s="9">
        <v>46165</v>
      </c>
      <c r="Z842" s="12" t="s">
        <v>2933</v>
      </c>
    </row>
    <row r="843" spans="1:26" s="2" customFormat="1" ht="47.25" customHeight="1">
      <c r="A843" s="4" t="s">
        <v>42</v>
      </c>
      <c r="B843" s="4" t="s">
        <v>29</v>
      </c>
      <c r="C843" s="5" t="s">
        <v>2934</v>
      </c>
      <c r="D843" s="5" t="s">
        <v>2935</v>
      </c>
      <c r="E843" s="5" t="s">
        <v>2935</v>
      </c>
      <c r="F843" s="5" t="s">
        <v>5033</v>
      </c>
      <c r="G843" s="5" t="s">
        <v>2936</v>
      </c>
      <c r="H843" s="6" t="s">
        <v>5353</v>
      </c>
      <c r="I843" s="6">
        <v>1</v>
      </c>
      <c r="J843" s="5" t="s">
        <v>2936</v>
      </c>
      <c r="K843" s="6">
        <v>1</v>
      </c>
      <c r="L843" s="6">
        <v>450000</v>
      </c>
      <c r="M843" s="6">
        <v>450000</v>
      </c>
      <c r="N843" s="6">
        <v>500</v>
      </c>
      <c r="O843" s="6">
        <v>500</v>
      </c>
      <c r="P843" s="6" t="s">
        <v>33</v>
      </c>
      <c r="Q843" s="6">
        <v>150</v>
      </c>
      <c r="R843" s="6">
        <v>50</v>
      </c>
      <c r="S843" s="6">
        <v>100</v>
      </c>
      <c r="T843" s="6" t="s">
        <v>33</v>
      </c>
      <c r="U843" s="55">
        <v>200</v>
      </c>
      <c r="V843" s="9">
        <v>45796</v>
      </c>
      <c r="W843" s="9">
        <v>45796</v>
      </c>
      <c r="X843" s="9">
        <v>45801</v>
      </c>
      <c r="Y843" s="9">
        <v>46165</v>
      </c>
      <c r="Z843" s="12" t="s">
        <v>2937</v>
      </c>
    </row>
    <row r="844" spans="1:26" s="2" customFormat="1" ht="47.25" customHeight="1">
      <c r="A844" s="4" t="s">
        <v>42</v>
      </c>
      <c r="B844" s="4" t="s">
        <v>29</v>
      </c>
      <c r="C844" s="5" t="s">
        <v>2938</v>
      </c>
      <c r="D844" s="5" t="s">
        <v>2939</v>
      </c>
      <c r="E844" s="5" t="s">
        <v>2939</v>
      </c>
      <c r="F844" s="5" t="s">
        <v>5016</v>
      </c>
      <c r="G844" s="5" t="s">
        <v>2940</v>
      </c>
      <c r="H844" s="6" t="s">
        <v>5650</v>
      </c>
      <c r="I844" s="6">
        <v>1</v>
      </c>
      <c r="J844" s="5" t="s">
        <v>2940</v>
      </c>
      <c r="K844" s="6">
        <v>1</v>
      </c>
      <c r="L844" s="6">
        <v>450000</v>
      </c>
      <c r="M844" s="6">
        <v>450000</v>
      </c>
      <c r="N844" s="6">
        <v>500</v>
      </c>
      <c r="O844" s="6">
        <v>500</v>
      </c>
      <c r="P844" s="6" t="s">
        <v>33</v>
      </c>
      <c r="Q844" s="6">
        <v>150</v>
      </c>
      <c r="R844" s="6">
        <v>50</v>
      </c>
      <c r="S844" s="6">
        <v>100</v>
      </c>
      <c r="T844" s="6" t="s">
        <v>33</v>
      </c>
      <c r="U844" s="55">
        <v>200</v>
      </c>
      <c r="V844" s="9">
        <v>45796</v>
      </c>
      <c r="W844" s="9">
        <v>45796</v>
      </c>
      <c r="X844" s="9">
        <v>45801</v>
      </c>
      <c r="Y844" s="9">
        <v>46165</v>
      </c>
      <c r="Z844" s="12" t="s">
        <v>2941</v>
      </c>
    </row>
    <row r="845" spans="1:26" s="2" customFormat="1" ht="47.25" customHeight="1">
      <c r="A845" s="4" t="s">
        <v>42</v>
      </c>
      <c r="B845" s="4" t="s">
        <v>29</v>
      </c>
      <c r="C845" s="5" t="s">
        <v>2942</v>
      </c>
      <c r="D845" s="5" t="s">
        <v>2943</v>
      </c>
      <c r="E845" s="5" t="s">
        <v>2943</v>
      </c>
      <c r="F845" s="5" t="s">
        <v>5201</v>
      </c>
      <c r="G845" s="5" t="s">
        <v>2944</v>
      </c>
      <c r="H845" s="6" t="s">
        <v>5380</v>
      </c>
      <c r="I845" s="6">
        <v>1</v>
      </c>
      <c r="J845" s="5" t="s">
        <v>2944</v>
      </c>
      <c r="K845" s="6">
        <v>1</v>
      </c>
      <c r="L845" s="6">
        <v>450000</v>
      </c>
      <c r="M845" s="6">
        <v>450000</v>
      </c>
      <c r="N845" s="6">
        <v>500</v>
      </c>
      <c r="O845" s="6">
        <v>500</v>
      </c>
      <c r="P845" s="6" t="s">
        <v>33</v>
      </c>
      <c r="Q845" s="6">
        <v>150</v>
      </c>
      <c r="R845" s="6">
        <v>50</v>
      </c>
      <c r="S845" s="6">
        <v>100</v>
      </c>
      <c r="T845" s="6" t="s">
        <v>33</v>
      </c>
      <c r="U845" s="55">
        <v>200</v>
      </c>
      <c r="V845" s="9">
        <v>45797</v>
      </c>
      <c r="W845" s="9">
        <v>45797</v>
      </c>
      <c r="X845" s="9">
        <v>45801</v>
      </c>
      <c r="Y845" s="9">
        <v>46165</v>
      </c>
      <c r="Z845" s="12" t="s">
        <v>2945</v>
      </c>
    </row>
    <row r="846" spans="1:26" s="2" customFormat="1" ht="47.25" customHeight="1">
      <c r="A846" s="4" t="s">
        <v>28</v>
      </c>
      <c r="B846" s="4" t="s">
        <v>29</v>
      </c>
      <c r="C846" s="5" t="s">
        <v>2946</v>
      </c>
      <c r="D846" s="5" t="s">
        <v>2947</v>
      </c>
      <c r="E846" s="5" t="s">
        <v>2947</v>
      </c>
      <c r="F846" s="5" t="s">
        <v>5202</v>
      </c>
      <c r="G846" s="5" t="s">
        <v>2948</v>
      </c>
      <c r="H846" s="6" t="s">
        <v>5651</v>
      </c>
      <c r="I846" s="6">
        <v>1</v>
      </c>
      <c r="J846" s="5" t="s">
        <v>2948</v>
      </c>
      <c r="K846" s="6">
        <v>1</v>
      </c>
      <c r="L846" s="6">
        <v>450000</v>
      </c>
      <c r="M846" s="6">
        <v>450000</v>
      </c>
      <c r="N846" s="6">
        <v>500</v>
      </c>
      <c r="O846" s="6">
        <v>500</v>
      </c>
      <c r="P846" s="6" t="s">
        <v>33</v>
      </c>
      <c r="Q846" s="6">
        <v>150</v>
      </c>
      <c r="R846" s="6">
        <v>50</v>
      </c>
      <c r="S846" s="6">
        <v>100</v>
      </c>
      <c r="T846" s="6" t="s">
        <v>33</v>
      </c>
      <c r="U846" s="55">
        <v>200</v>
      </c>
      <c r="V846" s="9">
        <v>45797</v>
      </c>
      <c r="W846" s="9">
        <v>45797</v>
      </c>
      <c r="X846" s="9">
        <v>45802</v>
      </c>
      <c r="Y846" s="9">
        <v>46166</v>
      </c>
      <c r="Z846" s="12" t="s">
        <v>2949</v>
      </c>
    </row>
    <row r="847" spans="1:26" s="2" customFormat="1" ht="47.25" customHeight="1">
      <c r="A847" s="4" t="s">
        <v>28</v>
      </c>
      <c r="B847" s="4" t="s">
        <v>29</v>
      </c>
      <c r="C847" s="5" t="s">
        <v>2950</v>
      </c>
      <c r="D847" s="5" t="s">
        <v>2951</v>
      </c>
      <c r="E847" s="5" t="s">
        <v>2951</v>
      </c>
      <c r="F847" s="5" t="s">
        <v>5023</v>
      </c>
      <c r="G847" s="5" t="s">
        <v>2952</v>
      </c>
      <c r="H847" s="6" t="s">
        <v>5370</v>
      </c>
      <c r="I847" s="6">
        <v>1</v>
      </c>
      <c r="J847" s="5" t="s">
        <v>2952</v>
      </c>
      <c r="K847" s="6">
        <v>1</v>
      </c>
      <c r="L847" s="6">
        <v>450000</v>
      </c>
      <c r="M847" s="6">
        <v>450000</v>
      </c>
      <c r="N847" s="6">
        <v>500</v>
      </c>
      <c r="O847" s="6">
        <v>500</v>
      </c>
      <c r="P847" s="6" t="s">
        <v>33</v>
      </c>
      <c r="Q847" s="6">
        <v>150</v>
      </c>
      <c r="R847" s="6">
        <v>50</v>
      </c>
      <c r="S847" s="6">
        <v>100</v>
      </c>
      <c r="T847" s="6" t="s">
        <v>33</v>
      </c>
      <c r="U847" s="55">
        <v>200</v>
      </c>
      <c r="V847" s="9">
        <v>45797</v>
      </c>
      <c r="W847" s="9">
        <v>45797</v>
      </c>
      <c r="X847" s="9">
        <v>45802</v>
      </c>
      <c r="Y847" s="9">
        <v>46166</v>
      </c>
      <c r="Z847" s="12" t="s">
        <v>2953</v>
      </c>
    </row>
    <row r="848" spans="1:26" s="2" customFormat="1" ht="47.25" customHeight="1">
      <c r="A848" s="4" t="s">
        <v>28</v>
      </c>
      <c r="B848" s="4" t="s">
        <v>29</v>
      </c>
      <c r="C848" s="5" t="s">
        <v>2954</v>
      </c>
      <c r="D848" s="5" t="s">
        <v>1031</v>
      </c>
      <c r="E848" s="5" t="s">
        <v>1031</v>
      </c>
      <c r="F848" s="5" t="s">
        <v>5046</v>
      </c>
      <c r="G848" s="5" t="s">
        <v>1032</v>
      </c>
      <c r="H848" s="6" t="s">
        <v>5456</v>
      </c>
      <c r="I848" s="6">
        <v>1</v>
      </c>
      <c r="J848" s="5" t="s">
        <v>1032</v>
      </c>
      <c r="K848" s="6">
        <v>1</v>
      </c>
      <c r="L848" s="6">
        <v>450000</v>
      </c>
      <c r="M848" s="6">
        <v>450000</v>
      </c>
      <c r="N848" s="6">
        <v>500</v>
      </c>
      <c r="O848" s="6">
        <v>500</v>
      </c>
      <c r="P848" s="6" t="s">
        <v>33</v>
      </c>
      <c r="Q848" s="6">
        <v>150</v>
      </c>
      <c r="R848" s="6">
        <v>50</v>
      </c>
      <c r="S848" s="6">
        <v>100</v>
      </c>
      <c r="T848" s="6" t="s">
        <v>33</v>
      </c>
      <c r="U848" s="55">
        <v>200</v>
      </c>
      <c r="V848" s="9">
        <v>45797</v>
      </c>
      <c r="W848" s="9">
        <v>45797</v>
      </c>
      <c r="X848" s="9">
        <v>45802</v>
      </c>
      <c r="Y848" s="9">
        <v>46166</v>
      </c>
      <c r="Z848" s="12" t="s">
        <v>2955</v>
      </c>
    </row>
    <row r="849" spans="1:26" s="2" customFormat="1" ht="47.25" customHeight="1">
      <c r="A849" s="4" t="s">
        <v>28</v>
      </c>
      <c r="B849" s="4" t="s">
        <v>29</v>
      </c>
      <c r="C849" s="5" t="s">
        <v>2956</v>
      </c>
      <c r="D849" s="5" t="s">
        <v>1125</v>
      </c>
      <c r="E849" s="5" t="s">
        <v>1125</v>
      </c>
      <c r="F849" s="5" t="s">
        <v>5065</v>
      </c>
      <c r="G849" s="5" t="s">
        <v>1126</v>
      </c>
      <c r="H849" s="6" t="s">
        <v>5468</v>
      </c>
      <c r="I849" s="6">
        <v>1</v>
      </c>
      <c r="J849" s="5" t="s">
        <v>1126</v>
      </c>
      <c r="K849" s="6">
        <v>1</v>
      </c>
      <c r="L849" s="6">
        <v>450000</v>
      </c>
      <c r="M849" s="6">
        <v>450000</v>
      </c>
      <c r="N849" s="6">
        <v>500</v>
      </c>
      <c r="O849" s="6">
        <v>500</v>
      </c>
      <c r="P849" s="6" t="s">
        <v>33</v>
      </c>
      <c r="Q849" s="6">
        <v>150</v>
      </c>
      <c r="R849" s="6">
        <v>50</v>
      </c>
      <c r="S849" s="6">
        <v>100</v>
      </c>
      <c r="T849" s="6" t="s">
        <v>33</v>
      </c>
      <c r="U849" s="55">
        <v>200</v>
      </c>
      <c r="V849" s="9">
        <v>45797</v>
      </c>
      <c r="W849" s="9">
        <v>45797</v>
      </c>
      <c r="X849" s="9">
        <v>45802</v>
      </c>
      <c r="Y849" s="9">
        <v>46166</v>
      </c>
      <c r="Z849" s="12" t="s">
        <v>2957</v>
      </c>
    </row>
    <row r="850" spans="1:26" s="2" customFormat="1" ht="47.25" customHeight="1">
      <c r="A850" s="4" t="s">
        <v>28</v>
      </c>
      <c r="B850" s="4" t="s">
        <v>29</v>
      </c>
      <c r="C850" s="5" t="s">
        <v>2958</v>
      </c>
      <c r="D850" s="5" t="s">
        <v>2959</v>
      </c>
      <c r="E850" s="5" t="s">
        <v>2959</v>
      </c>
      <c r="F850" s="5" t="s">
        <v>5158</v>
      </c>
      <c r="G850" s="5" t="s">
        <v>2960</v>
      </c>
      <c r="H850" s="6" t="s">
        <v>5302</v>
      </c>
      <c r="I850" s="6">
        <v>1</v>
      </c>
      <c r="J850" s="5" t="s">
        <v>2960</v>
      </c>
      <c r="K850" s="6">
        <v>1</v>
      </c>
      <c r="L850" s="6">
        <v>450000</v>
      </c>
      <c r="M850" s="6">
        <v>450000</v>
      </c>
      <c r="N850" s="6">
        <v>500</v>
      </c>
      <c r="O850" s="6">
        <v>500</v>
      </c>
      <c r="P850" s="6" t="s">
        <v>33</v>
      </c>
      <c r="Q850" s="6">
        <v>150</v>
      </c>
      <c r="R850" s="6">
        <v>50</v>
      </c>
      <c r="S850" s="6">
        <v>100</v>
      </c>
      <c r="T850" s="6" t="s">
        <v>33</v>
      </c>
      <c r="U850" s="55">
        <v>200</v>
      </c>
      <c r="V850" s="9">
        <v>45797</v>
      </c>
      <c r="W850" s="9">
        <v>45797</v>
      </c>
      <c r="X850" s="9">
        <v>45802</v>
      </c>
      <c r="Y850" s="9">
        <v>46166</v>
      </c>
      <c r="Z850" s="12" t="s">
        <v>2961</v>
      </c>
    </row>
    <row r="851" spans="1:26" s="2" customFormat="1" ht="47.25" customHeight="1">
      <c r="A851" s="4" t="s">
        <v>28</v>
      </c>
      <c r="B851" s="4" t="s">
        <v>29</v>
      </c>
      <c r="C851" s="5" t="s">
        <v>2962</v>
      </c>
      <c r="D851" s="5" t="s">
        <v>230</v>
      </c>
      <c r="E851" s="5" t="s">
        <v>230</v>
      </c>
      <c r="F851" s="5" t="s">
        <v>5043</v>
      </c>
      <c r="G851" s="5" t="s">
        <v>231</v>
      </c>
      <c r="H851" s="6" t="s">
        <v>5309</v>
      </c>
      <c r="I851" s="6">
        <v>1</v>
      </c>
      <c r="J851" s="5" t="s">
        <v>231</v>
      </c>
      <c r="K851" s="6">
        <v>1</v>
      </c>
      <c r="L851" s="6">
        <v>450000</v>
      </c>
      <c r="M851" s="6">
        <v>450000</v>
      </c>
      <c r="N851" s="6">
        <v>500</v>
      </c>
      <c r="O851" s="6">
        <v>500</v>
      </c>
      <c r="P851" s="6" t="s">
        <v>33</v>
      </c>
      <c r="Q851" s="6">
        <v>150</v>
      </c>
      <c r="R851" s="6">
        <v>50</v>
      </c>
      <c r="S851" s="6">
        <v>100</v>
      </c>
      <c r="T851" s="6" t="s">
        <v>33</v>
      </c>
      <c r="U851" s="55">
        <v>200</v>
      </c>
      <c r="V851" s="9">
        <v>45797</v>
      </c>
      <c r="W851" s="9">
        <v>45797</v>
      </c>
      <c r="X851" s="9">
        <v>45802</v>
      </c>
      <c r="Y851" s="9">
        <v>46166</v>
      </c>
      <c r="Z851" s="12" t="s">
        <v>2963</v>
      </c>
    </row>
    <row r="852" spans="1:26" s="2" customFormat="1" ht="47.25" customHeight="1">
      <c r="A852" s="4" t="s">
        <v>28</v>
      </c>
      <c r="B852" s="4" t="s">
        <v>29</v>
      </c>
      <c r="C852" s="5" t="s">
        <v>2964</v>
      </c>
      <c r="D852" s="5" t="s">
        <v>2965</v>
      </c>
      <c r="E852" s="5" t="s">
        <v>2965</v>
      </c>
      <c r="F852" s="5" t="s">
        <v>5203</v>
      </c>
      <c r="G852" s="5" t="s">
        <v>2966</v>
      </c>
      <c r="H852" s="6" t="s">
        <v>5652</v>
      </c>
      <c r="I852" s="6">
        <v>1</v>
      </c>
      <c r="J852" s="5" t="s">
        <v>2966</v>
      </c>
      <c r="K852" s="6">
        <v>1</v>
      </c>
      <c r="L852" s="6">
        <v>450000</v>
      </c>
      <c r="M852" s="6">
        <v>450000</v>
      </c>
      <c r="N852" s="6">
        <v>500</v>
      </c>
      <c r="O852" s="6">
        <v>500</v>
      </c>
      <c r="P852" s="6" t="s">
        <v>33</v>
      </c>
      <c r="Q852" s="6">
        <v>150</v>
      </c>
      <c r="R852" s="6">
        <v>50</v>
      </c>
      <c r="S852" s="6">
        <v>100</v>
      </c>
      <c r="T852" s="6" t="s">
        <v>33</v>
      </c>
      <c r="U852" s="55">
        <v>200</v>
      </c>
      <c r="V852" s="9">
        <v>45797</v>
      </c>
      <c r="W852" s="9">
        <v>45797</v>
      </c>
      <c r="X852" s="9">
        <v>45802</v>
      </c>
      <c r="Y852" s="9">
        <v>46166</v>
      </c>
      <c r="Z852" s="12" t="s">
        <v>2967</v>
      </c>
    </row>
    <row r="853" spans="1:26" s="2" customFormat="1" ht="47.25" customHeight="1">
      <c r="A853" s="4" t="s">
        <v>28</v>
      </c>
      <c r="B853" s="4" t="s">
        <v>29</v>
      </c>
      <c r="C853" s="5" t="s">
        <v>2968</v>
      </c>
      <c r="D853" s="5" t="s">
        <v>2327</v>
      </c>
      <c r="E853" s="5" t="s">
        <v>2327</v>
      </c>
      <c r="F853" s="5" t="s">
        <v>5053</v>
      </c>
      <c r="G853" s="5" t="s">
        <v>2328</v>
      </c>
      <c r="H853" s="6" t="s">
        <v>5318</v>
      </c>
      <c r="I853" s="6">
        <v>1</v>
      </c>
      <c r="J853" s="5" t="s">
        <v>2328</v>
      </c>
      <c r="K853" s="6">
        <v>1</v>
      </c>
      <c r="L853" s="6">
        <v>450000</v>
      </c>
      <c r="M853" s="6">
        <v>450000</v>
      </c>
      <c r="N853" s="6">
        <v>500</v>
      </c>
      <c r="O853" s="6">
        <v>500</v>
      </c>
      <c r="P853" s="6" t="s">
        <v>33</v>
      </c>
      <c r="Q853" s="6">
        <v>150</v>
      </c>
      <c r="R853" s="6">
        <v>50</v>
      </c>
      <c r="S853" s="6">
        <v>100</v>
      </c>
      <c r="T853" s="6" t="s">
        <v>33</v>
      </c>
      <c r="U853" s="55">
        <v>200</v>
      </c>
      <c r="V853" s="9">
        <v>45797</v>
      </c>
      <c r="W853" s="9">
        <v>45797</v>
      </c>
      <c r="X853" s="9">
        <v>45799</v>
      </c>
      <c r="Y853" s="9">
        <v>46163</v>
      </c>
      <c r="Z853" s="12" t="s">
        <v>2969</v>
      </c>
    </row>
    <row r="854" spans="1:26" s="2" customFormat="1" ht="47.25" customHeight="1">
      <c r="A854" s="4" t="s">
        <v>28</v>
      </c>
      <c r="B854" s="4" t="s">
        <v>29</v>
      </c>
      <c r="C854" s="5" t="s">
        <v>2970</v>
      </c>
      <c r="D854" s="5" t="s">
        <v>2971</v>
      </c>
      <c r="E854" s="5" t="s">
        <v>2971</v>
      </c>
      <c r="F854" s="5" t="s">
        <v>5023</v>
      </c>
      <c r="G854" s="5" t="s">
        <v>2972</v>
      </c>
      <c r="H854" s="6" t="s">
        <v>5653</v>
      </c>
      <c r="I854" s="6">
        <v>1</v>
      </c>
      <c r="J854" s="5" t="s">
        <v>2972</v>
      </c>
      <c r="K854" s="6">
        <v>1</v>
      </c>
      <c r="L854" s="6">
        <v>450000</v>
      </c>
      <c r="M854" s="6">
        <v>450000</v>
      </c>
      <c r="N854" s="6">
        <v>500</v>
      </c>
      <c r="O854" s="6">
        <v>500</v>
      </c>
      <c r="P854" s="6" t="s">
        <v>33</v>
      </c>
      <c r="Q854" s="6">
        <v>150</v>
      </c>
      <c r="R854" s="6">
        <v>50</v>
      </c>
      <c r="S854" s="6">
        <v>100</v>
      </c>
      <c r="T854" s="6" t="s">
        <v>33</v>
      </c>
      <c r="U854" s="55">
        <v>200</v>
      </c>
      <c r="V854" s="9">
        <v>45797</v>
      </c>
      <c r="W854" s="9">
        <v>45797</v>
      </c>
      <c r="X854" s="9">
        <v>45799</v>
      </c>
      <c r="Y854" s="9">
        <v>46163</v>
      </c>
      <c r="Z854" s="12" t="s">
        <v>2973</v>
      </c>
    </row>
    <row r="855" spans="1:26" s="2" customFormat="1" ht="47.25" customHeight="1">
      <c r="A855" s="4" t="s">
        <v>28</v>
      </c>
      <c r="B855" s="4" t="s">
        <v>29</v>
      </c>
      <c r="C855" s="5" t="s">
        <v>2974</v>
      </c>
      <c r="D855" s="5" t="s">
        <v>2975</v>
      </c>
      <c r="E855" s="5" t="s">
        <v>2975</v>
      </c>
      <c r="F855" s="5" t="s">
        <v>5021</v>
      </c>
      <c r="G855" s="5" t="s">
        <v>2976</v>
      </c>
      <c r="H855" s="6" t="s">
        <v>5416</v>
      </c>
      <c r="I855" s="6">
        <v>1</v>
      </c>
      <c r="J855" s="5" t="s">
        <v>2976</v>
      </c>
      <c r="K855" s="6">
        <v>1</v>
      </c>
      <c r="L855" s="6">
        <v>450000</v>
      </c>
      <c r="M855" s="6">
        <v>450000</v>
      </c>
      <c r="N855" s="6">
        <v>500</v>
      </c>
      <c r="O855" s="6">
        <v>500</v>
      </c>
      <c r="P855" s="6" t="s">
        <v>33</v>
      </c>
      <c r="Q855" s="6">
        <v>150</v>
      </c>
      <c r="R855" s="6">
        <v>50</v>
      </c>
      <c r="S855" s="6">
        <v>100</v>
      </c>
      <c r="T855" s="6" t="s">
        <v>33</v>
      </c>
      <c r="U855" s="55">
        <v>200</v>
      </c>
      <c r="V855" s="9">
        <v>45797</v>
      </c>
      <c r="W855" s="9">
        <v>45797</v>
      </c>
      <c r="X855" s="9">
        <v>45799</v>
      </c>
      <c r="Y855" s="9">
        <v>46163</v>
      </c>
      <c r="Z855" s="12" t="s">
        <v>2977</v>
      </c>
    </row>
    <row r="856" spans="1:26" s="2" customFormat="1" ht="47.25" customHeight="1">
      <c r="A856" s="4" t="s">
        <v>28</v>
      </c>
      <c r="B856" s="4" t="s">
        <v>29</v>
      </c>
      <c r="C856" s="5" t="s">
        <v>2978</v>
      </c>
      <c r="D856" s="5" t="s">
        <v>1252</v>
      </c>
      <c r="E856" s="5" t="s">
        <v>1252</v>
      </c>
      <c r="F856" s="5" t="s">
        <v>5040</v>
      </c>
      <c r="G856" s="5" t="s">
        <v>1253</v>
      </c>
      <c r="H856" s="6" t="s">
        <v>5489</v>
      </c>
      <c r="I856" s="6">
        <v>1</v>
      </c>
      <c r="J856" s="5" t="s">
        <v>1253</v>
      </c>
      <c r="K856" s="6">
        <v>1</v>
      </c>
      <c r="L856" s="6">
        <v>450000</v>
      </c>
      <c r="M856" s="6">
        <v>450000</v>
      </c>
      <c r="N856" s="6">
        <v>500</v>
      </c>
      <c r="O856" s="6">
        <v>500</v>
      </c>
      <c r="P856" s="6" t="s">
        <v>33</v>
      </c>
      <c r="Q856" s="6">
        <v>150</v>
      </c>
      <c r="R856" s="6">
        <v>50</v>
      </c>
      <c r="S856" s="6">
        <v>100</v>
      </c>
      <c r="T856" s="6" t="s">
        <v>33</v>
      </c>
      <c r="U856" s="55">
        <v>200</v>
      </c>
      <c r="V856" s="9">
        <v>45797</v>
      </c>
      <c r="W856" s="9">
        <v>45797</v>
      </c>
      <c r="X856" s="9">
        <v>45799</v>
      </c>
      <c r="Y856" s="9">
        <v>46163</v>
      </c>
      <c r="Z856" s="12" t="s">
        <v>2979</v>
      </c>
    </row>
    <row r="857" spans="1:26" s="2" customFormat="1" ht="47.25" customHeight="1">
      <c r="A857" s="4" t="s">
        <v>28</v>
      </c>
      <c r="B857" s="4" t="s">
        <v>29</v>
      </c>
      <c r="C857" s="5" t="s">
        <v>2980</v>
      </c>
      <c r="D857" s="5" t="s">
        <v>2981</v>
      </c>
      <c r="E857" s="5" t="s">
        <v>2981</v>
      </c>
      <c r="F857" s="5" t="s">
        <v>5030</v>
      </c>
      <c r="G857" s="5" t="s">
        <v>2982</v>
      </c>
      <c r="H857" s="6" t="s">
        <v>5654</v>
      </c>
      <c r="I857" s="6">
        <v>1</v>
      </c>
      <c r="J857" s="5" t="s">
        <v>2982</v>
      </c>
      <c r="K857" s="6">
        <v>1</v>
      </c>
      <c r="L857" s="6">
        <v>450000</v>
      </c>
      <c r="M857" s="6">
        <v>450000</v>
      </c>
      <c r="N857" s="6">
        <v>500</v>
      </c>
      <c r="O857" s="6">
        <v>500</v>
      </c>
      <c r="P857" s="6" t="s">
        <v>33</v>
      </c>
      <c r="Q857" s="6">
        <v>150</v>
      </c>
      <c r="R857" s="6">
        <v>50</v>
      </c>
      <c r="S857" s="6">
        <v>100</v>
      </c>
      <c r="T857" s="6" t="s">
        <v>33</v>
      </c>
      <c r="U857" s="55">
        <v>200</v>
      </c>
      <c r="V857" s="9">
        <v>45797</v>
      </c>
      <c r="W857" s="9">
        <v>45797</v>
      </c>
      <c r="X857" s="9">
        <v>45799</v>
      </c>
      <c r="Y857" s="9">
        <v>46163</v>
      </c>
      <c r="Z857" s="12" t="s">
        <v>2983</v>
      </c>
    </row>
    <row r="858" spans="1:26" s="2" customFormat="1" ht="47.25" customHeight="1">
      <c r="A858" s="4" t="s">
        <v>28</v>
      </c>
      <c r="B858" s="4" t="s">
        <v>29</v>
      </c>
      <c r="C858" s="5" t="s">
        <v>2984</v>
      </c>
      <c r="D858" s="5" t="s">
        <v>2985</v>
      </c>
      <c r="E858" s="5" t="s">
        <v>2985</v>
      </c>
      <c r="F858" s="5" t="s">
        <v>5148</v>
      </c>
      <c r="G858" s="5" t="s">
        <v>2986</v>
      </c>
      <c r="H858" s="6" t="s">
        <v>5560</v>
      </c>
      <c r="I858" s="6">
        <v>1</v>
      </c>
      <c r="J858" s="5" t="s">
        <v>2986</v>
      </c>
      <c r="K858" s="6">
        <v>1</v>
      </c>
      <c r="L858" s="6">
        <v>450000</v>
      </c>
      <c r="M858" s="6">
        <v>450000</v>
      </c>
      <c r="N858" s="6">
        <v>500</v>
      </c>
      <c r="O858" s="6">
        <v>500</v>
      </c>
      <c r="P858" s="6" t="s">
        <v>33</v>
      </c>
      <c r="Q858" s="6">
        <v>150</v>
      </c>
      <c r="R858" s="6">
        <v>50</v>
      </c>
      <c r="S858" s="6">
        <v>100</v>
      </c>
      <c r="T858" s="6" t="s">
        <v>33</v>
      </c>
      <c r="U858" s="55">
        <v>200</v>
      </c>
      <c r="V858" s="9">
        <v>45797</v>
      </c>
      <c r="W858" s="9">
        <v>45797</v>
      </c>
      <c r="X858" s="9">
        <v>45802</v>
      </c>
      <c r="Y858" s="9">
        <v>46166</v>
      </c>
      <c r="Z858" s="12" t="s">
        <v>2987</v>
      </c>
    </row>
    <row r="859" spans="1:26" s="2" customFormat="1" ht="47.25" customHeight="1">
      <c r="A859" s="4" t="s">
        <v>28</v>
      </c>
      <c r="B859" s="4" t="s">
        <v>29</v>
      </c>
      <c r="C859" s="5" t="s">
        <v>2988</v>
      </c>
      <c r="D859" s="5" t="s">
        <v>1091</v>
      </c>
      <c r="E859" s="5" t="s">
        <v>1091</v>
      </c>
      <c r="F859" s="5" t="s">
        <v>5051</v>
      </c>
      <c r="G859" s="5" t="s">
        <v>1092</v>
      </c>
      <c r="H859" s="6" t="s">
        <v>5392</v>
      </c>
      <c r="I859" s="6">
        <v>1</v>
      </c>
      <c r="J859" s="5" t="s">
        <v>1092</v>
      </c>
      <c r="K859" s="6">
        <v>1</v>
      </c>
      <c r="L859" s="6">
        <v>450000</v>
      </c>
      <c r="M859" s="6">
        <v>450000</v>
      </c>
      <c r="N859" s="6">
        <v>500</v>
      </c>
      <c r="O859" s="6">
        <v>500</v>
      </c>
      <c r="P859" s="6" t="s">
        <v>33</v>
      </c>
      <c r="Q859" s="6">
        <v>150</v>
      </c>
      <c r="R859" s="6">
        <v>50</v>
      </c>
      <c r="S859" s="6">
        <v>100</v>
      </c>
      <c r="T859" s="6" t="s">
        <v>33</v>
      </c>
      <c r="U859" s="55">
        <v>200</v>
      </c>
      <c r="V859" s="9">
        <v>45797</v>
      </c>
      <c r="W859" s="9">
        <v>45797</v>
      </c>
      <c r="X859" s="9">
        <v>45802</v>
      </c>
      <c r="Y859" s="9">
        <v>46166</v>
      </c>
      <c r="Z859" s="12" t="s">
        <v>2989</v>
      </c>
    </row>
    <row r="860" spans="1:26" s="2" customFormat="1" ht="47.25" customHeight="1">
      <c r="A860" s="4" t="s">
        <v>28</v>
      </c>
      <c r="B860" s="4" t="s">
        <v>29</v>
      </c>
      <c r="C860" s="5" t="s">
        <v>2990</v>
      </c>
      <c r="D860" s="5" t="s">
        <v>2991</v>
      </c>
      <c r="E860" s="5" t="s">
        <v>2991</v>
      </c>
      <c r="F860" s="5" t="s">
        <v>5096</v>
      </c>
      <c r="G860" s="5" t="s">
        <v>2992</v>
      </c>
      <c r="H860" s="6" t="s">
        <v>5655</v>
      </c>
      <c r="I860" s="6">
        <v>1</v>
      </c>
      <c r="J860" s="5" t="s">
        <v>2992</v>
      </c>
      <c r="K860" s="6">
        <v>1</v>
      </c>
      <c r="L860" s="6">
        <v>450000</v>
      </c>
      <c r="M860" s="6">
        <v>450000</v>
      </c>
      <c r="N860" s="6">
        <v>500</v>
      </c>
      <c r="O860" s="6">
        <v>500</v>
      </c>
      <c r="P860" s="6" t="s">
        <v>33</v>
      </c>
      <c r="Q860" s="6">
        <v>150</v>
      </c>
      <c r="R860" s="6">
        <v>50</v>
      </c>
      <c r="S860" s="6">
        <v>100</v>
      </c>
      <c r="T860" s="6" t="s">
        <v>33</v>
      </c>
      <c r="U860" s="55">
        <v>200</v>
      </c>
      <c r="V860" s="9">
        <v>45797</v>
      </c>
      <c r="W860" s="9">
        <v>45797</v>
      </c>
      <c r="X860" s="9">
        <v>45802</v>
      </c>
      <c r="Y860" s="9">
        <v>46166</v>
      </c>
      <c r="Z860" s="12" t="s">
        <v>2993</v>
      </c>
    </row>
    <row r="861" spans="1:26" s="2" customFormat="1" ht="47.25" customHeight="1">
      <c r="A861" s="4" t="s">
        <v>28</v>
      </c>
      <c r="B861" s="4" t="s">
        <v>29</v>
      </c>
      <c r="C861" s="5" t="s">
        <v>2994</v>
      </c>
      <c r="D861" s="5" t="s">
        <v>2995</v>
      </c>
      <c r="E861" s="5" t="s">
        <v>2995</v>
      </c>
      <c r="F861" s="5" t="s">
        <v>5081</v>
      </c>
      <c r="G861" s="5" t="s">
        <v>2996</v>
      </c>
      <c r="H861" s="6" t="s">
        <v>5656</v>
      </c>
      <c r="I861" s="6">
        <v>1</v>
      </c>
      <c r="J861" s="5" t="s">
        <v>2996</v>
      </c>
      <c r="K861" s="6">
        <v>1</v>
      </c>
      <c r="L861" s="6">
        <v>450000</v>
      </c>
      <c r="M861" s="6">
        <v>450000</v>
      </c>
      <c r="N861" s="6">
        <v>500</v>
      </c>
      <c r="O861" s="6">
        <v>500</v>
      </c>
      <c r="P861" s="6" t="s">
        <v>33</v>
      </c>
      <c r="Q861" s="6">
        <v>150</v>
      </c>
      <c r="R861" s="6">
        <v>50</v>
      </c>
      <c r="S861" s="6">
        <v>100</v>
      </c>
      <c r="T861" s="6" t="s">
        <v>33</v>
      </c>
      <c r="U861" s="55">
        <v>200</v>
      </c>
      <c r="V861" s="9">
        <v>45797</v>
      </c>
      <c r="W861" s="9">
        <v>45797</v>
      </c>
      <c r="X861" s="9">
        <v>45802</v>
      </c>
      <c r="Y861" s="9">
        <v>46166</v>
      </c>
      <c r="Z861" s="12" t="s">
        <v>2997</v>
      </c>
    </row>
    <row r="862" spans="1:26" s="2" customFormat="1" ht="47.25" customHeight="1">
      <c r="A862" s="4" t="s">
        <v>28</v>
      </c>
      <c r="B862" s="4" t="s">
        <v>29</v>
      </c>
      <c r="C862" s="5" t="s">
        <v>2998</v>
      </c>
      <c r="D862" s="5" t="s">
        <v>2999</v>
      </c>
      <c r="E862" s="5" t="s">
        <v>2999</v>
      </c>
      <c r="F862" s="5" t="s">
        <v>5054</v>
      </c>
      <c r="G862" s="5" t="s">
        <v>3000</v>
      </c>
      <c r="H862" s="6" t="s">
        <v>5421</v>
      </c>
      <c r="I862" s="6">
        <v>1</v>
      </c>
      <c r="J862" s="5" t="s">
        <v>3000</v>
      </c>
      <c r="K862" s="6">
        <v>1</v>
      </c>
      <c r="L862" s="6">
        <v>450000</v>
      </c>
      <c r="M862" s="6">
        <v>450000</v>
      </c>
      <c r="N862" s="6">
        <v>500</v>
      </c>
      <c r="O862" s="6">
        <v>500</v>
      </c>
      <c r="P862" s="6" t="s">
        <v>33</v>
      </c>
      <c r="Q862" s="6">
        <v>150</v>
      </c>
      <c r="R862" s="6">
        <v>50</v>
      </c>
      <c r="S862" s="6">
        <v>100</v>
      </c>
      <c r="T862" s="6" t="s">
        <v>33</v>
      </c>
      <c r="U862" s="55">
        <v>200</v>
      </c>
      <c r="V862" s="9">
        <v>45797</v>
      </c>
      <c r="W862" s="9">
        <v>45797</v>
      </c>
      <c r="X862" s="9">
        <v>45802</v>
      </c>
      <c r="Y862" s="9">
        <v>46166</v>
      </c>
      <c r="Z862" s="12" t="s">
        <v>3001</v>
      </c>
    </row>
    <row r="863" spans="1:26" s="2" customFormat="1" ht="47.25" customHeight="1">
      <c r="A863" s="4" t="s">
        <v>28</v>
      </c>
      <c r="B863" s="4" t="s">
        <v>29</v>
      </c>
      <c r="C863" s="5" t="s">
        <v>3002</v>
      </c>
      <c r="D863" s="5" t="s">
        <v>3003</v>
      </c>
      <c r="E863" s="5" t="s">
        <v>3003</v>
      </c>
      <c r="F863" s="5" t="s">
        <v>5006</v>
      </c>
      <c r="G863" s="5" t="s">
        <v>3004</v>
      </c>
      <c r="H863" s="6" t="s">
        <v>5657</v>
      </c>
      <c r="I863" s="6">
        <v>1</v>
      </c>
      <c r="J863" s="5" t="s">
        <v>3004</v>
      </c>
      <c r="K863" s="6">
        <v>1</v>
      </c>
      <c r="L863" s="6">
        <v>450000</v>
      </c>
      <c r="M863" s="6">
        <v>450000</v>
      </c>
      <c r="N863" s="6">
        <v>500</v>
      </c>
      <c r="O863" s="6">
        <v>500</v>
      </c>
      <c r="P863" s="6" t="s">
        <v>33</v>
      </c>
      <c r="Q863" s="6">
        <v>150</v>
      </c>
      <c r="R863" s="6">
        <v>50</v>
      </c>
      <c r="S863" s="6">
        <v>100</v>
      </c>
      <c r="T863" s="6" t="s">
        <v>33</v>
      </c>
      <c r="U863" s="55">
        <v>200</v>
      </c>
      <c r="V863" s="9">
        <v>45797</v>
      </c>
      <c r="W863" s="9">
        <v>45797</v>
      </c>
      <c r="X863" s="9">
        <v>45802</v>
      </c>
      <c r="Y863" s="9">
        <v>46166</v>
      </c>
      <c r="Z863" s="12" t="s">
        <v>3005</v>
      </c>
    </row>
    <row r="864" spans="1:26" s="2" customFormat="1" ht="47.25" customHeight="1">
      <c r="A864" s="4" t="s">
        <v>28</v>
      </c>
      <c r="B864" s="4" t="s">
        <v>29</v>
      </c>
      <c r="C864" s="5" t="s">
        <v>3006</v>
      </c>
      <c r="D864" s="5" t="s">
        <v>3007</v>
      </c>
      <c r="E864" s="5" t="s">
        <v>3007</v>
      </c>
      <c r="F864" s="5" t="s">
        <v>5204</v>
      </c>
      <c r="G864" s="5" t="s">
        <v>3008</v>
      </c>
      <c r="H864" s="6" t="s">
        <v>5658</v>
      </c>
      <c r="I864" s="6">
        <v>1</v>
      </c>
      <c r="J864" s="5" t="s">
        <v>3008</v>
      </c>
      <c r="K864" s="6">
        <v>1</v>
      </c>
      <c r="L864" s="6">
        <v>450000</v>
      </c>
      <c r="M864" s="6">
        <v>450000</v>
      </c>
      <c r="N864" s="6">
        <v>500</v>
      </c>
      <c r="O864" s="6">
        <v>500</v>
      </c>
      <c r="P864" s="6" t="s">
        <v>33</v>
      </c>
      <c r="Q864" s="6">
        <v>150</v>
      </c>
      <c r="R864" s="6">
        <v>50</v>
      </c>
      <c r="S864" s="6">
        <v>100</v>
      </c>
      <c r="T864" s="6" t="s">
        <v>33</v>
      </c>
      <c r="U864" s="55">
        <v>200</v>
      </c>
      <c r="V864" s="9">
        <v>45797</v>
      </c>
      <c r="W864" s="9">
        <v>45797</v>
      </c>
      <c r="X864" s="9">
        <v>45802</v>
      </c>
      <c r="Y864" s="9">
        <v>46166</v>
      </c>
      <c r="Z864" s="12" t="s">
        <v>3009</v>
      </c>
    </row>
    <row r="865" spans="1:26" s="2" customFormat="1" ht="47.25" customHeight="1">
      <c r="A865" s="4" t="s">
        <v>42</v>
      </c>
      <c r="B865" s="4" t="s">
        <v>29</v>
      </c>
      <c r="C865" s="5" t="s">
        <v>3010</v>
      </c>
      <c r="D865" s="5" t="s">
        <v>3011</v>
      </c>
      <c r="E865" s="5" t="s">
        <v>3011</v>
      </c>
      <c r="F865" s="5" t="s">
        <v>5058</v>
      </c>
      <c r="G865" s="5" t="s">
        <v>3012</v>
      </c>
      <c r="H865" s="6" t="s">
        <v>5367</v>
      </c>
      <c r="I865" s="6">
        <v>1</v>
      </c>
      <c r="J865" s="5" t="s">
        <v>3012</v>
      </c>
      <c r="K865" s="6">
        <v>1</v>
      </c>
      <c r="L865" s="6">
        <v>450000</v>
      </c>
      <c r="M865" s="6">
        <v>450000</v>
      </c>
      <c r="N865" s="6">
        <v>500</v>
      </c>
      <c r="O865" s="6">
        <v>500</v>
      </c>
      <c r="P865" s="6" t="s">
        <v>33</v>
      </c>
      <c r="Q865" s="6">
        <v>150</v>
      </c>
      <c r="R865" s="6">
        <v>50</v>
      </c>
      <c r="S865" s="6">
        <v>100</v>
      </c>
      <c r="T865" s="6" t="s">
        <v>33</v>
      </c>
      <c r="U865" s="55">
        <v>200</v>
      </c>
      <c r="V865" s="9">
        <v>45797</v>
      </c>
      <c r="W865" s="9">
        <v>45797</v>
      </c>
      <c r="X865" s="9">
        <v>45799</v>
      </c>
      <c r="Y865" s="9">
        <v>46163</v>
      </c>
      <c r="Z865" s="12" t="s">
        <v>3013</v>
      </c>
    </row>
    <row r="866" spans="1:26" s="2" customFormat="1" ht="47.25" customHeight="1">
      <c r="A866" s="4" t="s">
        <v>42</v>
      </c>
      <c r="B866" s="4" t="s">
        <v>29</v>
      </c>
      <c r="C866" s="5" t="s">
        <v>3014</v>
      </c>
      <c r="D866" s="5" t="s">
        <v>1252</v>
      </c>
      <c r="E866" s="5" t="s">
        <v>1252</v>
      </c>
      <c r="F866" s="5" t="s">
        <v>5040</v>
      </c>
      <c r="G866" s="5" t="s">
        <v>1253</v>
      </c>
      <c r="H866" s="6" t="s">
        <v>5489</v>
      </c>
      <c r="I866" s="6">
        <v>1</v>
      </c>
      <c r="J866" s="5" t="s">
        <v>1253</v>
      </c>
      <c r="K866" s="6">
        <v>1</v>
      </c>
      <c r="L866" s="6">
        <v>450000</v>
      </c>
      <c r="M866" s="6">
        <v>450000</v>
      </c>
      <c r="N866" s="6">
        <v>500</v>
      </c>
      <c r="O866" s="6">
        <v>500</v>
      </c>
      <c r="P866" s="6" t="s">
        <v>33</v>
      </c>
      <c r="Q866" s="6">
        <v>150</v>
      </c>
      <c r="R866" s="6">
        <v>50</v>
      </c>
      <c r="S866" s="6">
        <v>100</v>
      </c>
      <c r="T866" s="6" t="s">
        <v>33</v>
      </c>
      <c r="U866" s="55">
        <v>200</v>
      </c>
      <c r="V866" s="9">
        <v>45797</v>
      </c>
      <c r="W866" s="9">
        <v>45797</v>
      </c>
      <c r="X866" s="9">
        <v>45799</v>
      </c>
      <c r="Y866" s="9">
        <v>46163</v>
      </c>
      <c r="Z866" s="12" t="s">
        <v>3015</v>
      </c>
    </row>
    <row r="867" spans="1:26" s="2" customFormat="1" ht="47.25" customHeight="1">
      <c r="A867" s="4" t="s">
        <v>42</v>
      </c>
      <c r="B867" s="4" t="s">
        <v>29</v>
      </c>
      <c r="C867" s="5" t="s">
        <v>3016</v>
      </c>
      <c r="D867" s="5" t="s">
        <v>3017</v>
      </c>
      <c r="E867" s="5" t="s">
        <v>3017</v>
      </c>
      <c r="F867" s="5" t="s">
        <v>5205</v>
      </c>
      <c r="G867" s="5" t="s">
        <v>3018</v>
      </c>
      <c r="H867" s="6" t="s">
        <v>5291</v>
      </c>
      <c r="I867" s="6">
        <v>1</v>
      </c>
      <c r="J867" s="5" t="s">
        <v>3018</v>
      </c>
      <c r="K867" s="6">
        <v>1</v>
      </c>
      <c r="L867" s="6">
        <v>450000</v>
      </c>
      <c r="M867" s="6">
        <v>450000</v>
      </c>
      <c r="N867" s="6">
        <v>500</v>
      </c>
      <c r="O867" s="6">
        <v>500</v>
      </c>
      <c r="P867" s="6" t="s">
        <v>33</v>
      </c>
      <c r="Q867" s="6">
        <v>150</v>
      </c>
      <c r="R867" s="6">
        <v>50</v>
      </c>
      <c r="S867" s="6">
        <v>100</v>
      </c>
      <c r="T867" s="6" t="s">
        <v>33</v>
      </c>
      <c r="U867" s="55">
        <v>200</v>
      </c>
      <c r="V867" s="9">
        <v>45797</v>
      </c>
      <c r="W867" s="9">
        <v>45797</v>
      </c>
      <c r="X867" s="9">
        <v>45799</v>
      </c>
      <c r="Y867" s="9">
        <v>46163</v>
      </c>
      <c r="Z867" s="12" t="s">
        <v>3019</v>
      </c>
    </row>
    <row r="868" spans="1:26" s="2" customFormat="1" ht="47.25" customHeight="1">
      <c r="A868" s="4" t="s">
        <v>35</v>
      </c>
      <c r="B868" s="4" t="s">
        <v>29</v>
      </c>
      <c r="C868" s="5" t="s">
        <v>3020</v>
      </c>
      <c r="D868" s="5" t="s">
        <v>3021</v>
      </c>
      <c r="E868" s="5" t="s">
        <v>3021</v>
      </c>
      <c r="F868" s="5" t="s">
        <v>5047</v>
      </c>
      <c r="G868" s="5" t="s">
        <v>3022</v>
      </c>
      <c r="H868" s="6" t="s">
        <v>5507</v>
      </c>
      <c r="I868" s="6">
        <v>1</v>
      </c>
      <c r="J868" s="5" t="s">
        <v>3022</v>
      </c>
      <c r="K868" s="6">
        <v>1</v>
      </c>
      <c r="L868" s="6">
        <v>400000</v>
      </c>
      <c r="M868" s="6">
        <v>400000</v>
      </c>
      <c r="N868" s="6">
        <v>400</v>
      </c>
      <c r="O868" s="6">
        <v>400</v>
      </c>
      <c r="P868" s="6" t="s">
        <v>33</v>
      </c>
      <c r="Q868" s="6">
        <v>120</v>
      </c>
      <c r="R868" s="6">
        <v>40</v>
      </c>
      <c r="S868" s="6">
        <v>80</v>
      </c>
      <c r="T868" s="6" t="s">
        <v>33</v>
      </c>
      <c r="U868" s="55">
        <v>160</v>
      </c>
      <c r="V868" s="9">
        <v>45798</v>
      </c>
      <c r="W868" s="9">
        <v>45798</v>
      </c>
      <c r="X868" s="9">
        <v>45803</v>
      </c>
      <c r="Y868" s="9">
        <v>46167</v>
      </c>
      <c r="Z868" s="12" t="s">
        <v>3023</v>
      </c>
    </row>
    <row r="869" spans="1:26" s="2" customFormat="1" ht="47.25" customHeight="1">
      <c r="A869" s="4" t="s">
        <v>42</v>
      </c>
      <c r="B869" s="4" t="s">
        <v>29</v>
      </c>
      <c r="C869" s="5" t="s">
        <v>3024</v>
      </c>
      <c r="D869" s="5" t="s">
        <v>3025</v>
      </c>
      <c r="E869" s="5" t="s">
        <v>3025</v>
      </c>
      <c r="F869" s="5" t="s">
        <v>5206</v>
      </c>
      <c r="G869" s="5" t="s">
        <v>3026</v>
      </c>
      <c r="H869" s="6" t="s">
        <v>5659</v>
      </c>
      <c r="I869" s="6">
        <v>1</v>
      </c>
      <c r="J869" s="5" t="s">
        <v>3026</v>
      </c>
      <c r="K869" s="6">
        <v>1</v>
      </c>
      <c r="L869" s="6">
        <v>450000</v>
      </c>
      <c r="M869" s="6">
        <v>450000</v>
      </c>
      <c r="N869" s="6">
        <v>500</v>
      </c>
      <c r="O869" s="6">
        <v>500</v>
      </c>
      <c r="P869" s="6" t="s">
        <v>33</v>
      </c>
      <c r="Q869" s="6">
        <v>150</v>
      </c>
      <c r="R869" s="6">
        <v>50</v>
      </c>
      <c r="S869" s="6">
        <v>100</v>
      </c>
      <c r="T869" s="6" t="s">
        <v>33</v>
      </c>
      <c r="U869" s="55">
        <v>200</v>
      </c>
      <c r="V869" s="9">
        <v>45798</v>
      </c>
      <c r="W869" s="9">
        <v>45798</v>
      </c>
      <c r="X869" s="9">
        <v>45802</v>
      </c>
      <c r="Y869" s="9">
        <v>46166</v>
      </c>
      <c r="Z869" s="12" t="s">
        <v>3027</v>
      </c>
    </row>
    <row r="870" spans="1:26" s="2" customFormat="1" ht="47.25" customHeight="1">
      <c r="A870" s="4" t="s">
        <v>42</v>
      </c>
      <c r="B870" s="4" t="s">
        <v>29</v>
      </c>
      <c r="C870" s="5" t="s">
        <v>3028</v>
      </c>
      <c r="D870" s="5" t="s">
        <v>3029</v>
      </c>
      <c r="E870" s="5" t="s">
        <v>3029</v>
      </c>
      <c r="F870" s="5" t="s">
        <v>5073</v>
      </c>
      <c r="G870" s="5" t="s">
        <v>3030</v>
      </c>
      <c r="H870" s="6" t="s">
        <v>5651</v>
      </c>
      <c r="I870" s="6">
        <v>1</v>
      </c>
      <c r="J870" s="5" t="s">
        <v>3030</v>
      </c>
      <c r="K870" s="6">
        <v>1</v>
      </c>
      <c r="L870" s="6">
        <v>450000</v>
      </c>
      <c r="M870" s="6">
        <v>450000</v>
      </c>
      <c r="N870" s="6">
        <v>500</v>
      </c>
      <c r="O870" s="6">
        <v>500</v>
      </c>
      <c r="P870" s="6" t="s">
        <v>33</v>
      </c>
      <c r="Q870" s="6">
        <v>150</v>
      </c>
      <c r="R870" s="6">
        <v>50</v>
      </c>
      <c r="S870" s="6">
        <v>100</v>
      </c>
      <c r="T870" s="6" t="s">
        <v>33</v>
      </c>
      <c r="U870" s="55">
        <v>200</v>
      </c>
      <c r="V870" s="9">
        <v>45798</v>
      </c>
      <c r="W870" s="9">
        <v>45798</v>
      </c>
      <c r="X870" s="9">
        <v>45802</v>
      </c>
      <c r="Y870" s="9">
        <v>46166</v>
      </c>
      <c r="Z870" s="12" t="s">
        <v>3031</v>
      </c>
    </row>
    <row r="871" spans="1:26" s="2" customFormat="1" ht="47.25" customHeight="1">
      <c r="A871" s="4" t="s">
        <v>42</v>
      </c>
      <c r="B871" s="4" t="s">
        <v>29</v>
      </c>
      <c r="C871" s="5" t="s">
        <v>3032</v>
      </c>
      <c r="D871" s="5" t="s">
        <v>2909</v>
      </c>
      <c r="E871" s="5" t="s">
        <v>2909</v>
      </c>
      <c r="F871" s="5" t="s">
        <v>5011</v>
      </c>
      <c r="G871" s="5" t="s">
        <v>2910</v>
      </c>
      <c r="H871" s="6" t="s">
        <v>5288</v>
      </c>
      <c r="I871" s="6">
        <v>1</v>
      </c>
      <c r="J871" s="5" t="s">
        <v>2910</v>
      </c>
      <c r="K871" s="6">
        <v>1</v>
      </c>
      <c r="L871" s="6">
        <v>450000</v>
      </c>
      <c r="M871" s="6">
        <v>450000</v>
      </c>
      <c r="N871" s="6">
        <v>500</v>
      </c>
      <c r="O871" s="6">
        <v>500</v>
      </c>
      <c r="P871" s="6" t="s">
        <v>33</v>
      </c>
      <c r="Q871" s="6">
        <v>150</v>
      </c>
      <c r="R871" s="6">
        <v>50</v>
      </c>
      <c r="S871" s="6">
        <v>100</v>
      </c>
      <c r="T871" s="6" t="s">
        <v>33</v>
      </c>
      <c r="U871" s="55">
        <v>200</v>
      </c>
      <c r="V871" s="9">
        <v>45798</v>
      </c>
      <c r="W871" s="9">
        <v>45798</v>
      </c>
      <c r="X871" s="9">
        <v>45802</v>
      </c>
      <c r="Y871" s="9">
        <v>46166</v>
      </c>
      <c r="Z871" s="12" t="s">
        <v>3033</v>
      </c>
    </row>
    <row r="872" spans="1:26" s="2" customFormat="1" ht="47.25" customHeight="1">
      <c r="A872" s="4" t="s">
        <v>42</v>
      </c>
      <c r="B872" s="4" t="s">
        <v>29</v>
      </c>
      <c r="C872" s="5" t="s">
        <v>3034</v>
      </c>
      <c r="D872" s="5" t="s">
        <v>2909</v>
      </c>
      <c r="E872" s="5" t="s">
        <v>2909</v>
      </c>
      <c r="F872" s="5" t="s">
        <v>5011</v>
      </c>
      <c r="G872" s="5" t="s">
        <v>2910</v>
      </c>
      <c r="H872" s="6" t="s">
        <v>5288</v>
      </c>
      <c r="I872" s="6">
        <v>1</v>
      </c>
      <c r="J872" s="5" t="s">
        <v>2910</v>
      </c>
      <c r="K872" s="6">
        <v>1</v>
      </c>
      <c r="L872" s="6">
        <v>450000</v>
      </c>
      <c r="M872" s="6">
        <v>450000</v>
      </c>
      <c r="N872" s="6">
        <v>500</v>
      </c>
      <c r="O872" s="6">
        <v>500</v>
      </c>
      <c r="P872" s="6" t="s">
        <v>33</v>
      </c>
      <c r="Q872" s="6">
        <v>150</v>
      </c>
      <c r="R872" s="6">
        <v>50</v>
      </c>
      <c r="S872" s="6">
        <v>100</v>
      </c>
      <c r="T872" s="6" t="s">
        <v>33</v>
      </c>
      <c r="U872" s="55">
        <v>200</v>
      </c>
      <c r="V872" s="9">
        <v>45798</v>
      </c>
      <c r="W872" s="9">
        <v>45798</v>
      </c>
      <c r="X872" s="9">
        <v>45802</v>
      </c>
      <c r="Y872" s="9">
        <v>46166</v>
      </c>
      <c r="Z872" s="12" t="s">
        <v>3035</v>
      </c>
    </row>
    <row r="873" spans="1:26" s="2" customFormat="1" ht="47.25" customHeight="1">
      <c r="A873" s="4" t="s">
        <v>42</v>
      </c>
      <c r="B873" s="4" t="s">
        <v>29</v>
      </c>
      <c r="C873" s="5" t="s">
        <v>3036</v>
      </c>
      <c r="D873" s="5" t="s">
        <v>999</v>
      </c>
      <c r="E873" s="5" t="s">
        <v>999</v>
      </c>
      <c r="F873" s="5" t="s">
        <v>5122</v>
      </c>
      <c r="G873" s="5" t="s">
        <v>1000</v>
      </c>
      <c r="H873" s="6" t="s">
        <v>5377</v>
      </c>
      <c r="I873" s="6">
        <v>1</v>
      </c>
      <c r="J873" s="5" t="s">
        <v>1000</v>
      </c>
      <c r="K873" s="6">
        <v>1</v>
      </c>
      <c r="L873" s="6">
        <v>450000</v>
      </c>
      <c r="M873" s="6">
        <v>450000</v>
      </c>
      <c r="N873" s="6">
        <v>500</v>
      </c>
      <c r="O873" s="6">
        <v>500</v>
      </c>
      <c r="P873" s="6" t="s">
        <v>33</v>
      </c>
      <c r="Q873" s="6">
        <v>150</v>
      </c>
      <c r="R873" s="6">
        <v>50</v>
      </c>
      <c r="S873" s="6">
        <v>100</v>
      </c>
      <c r="T873" s="6" t="s">
        <v>33</v>
      </c>
      <c r="U873" s="55">
        <v>200</v>
      </c>
      <c r="V873" s="9">
        <v>45798</v>
      </c>
      <c r="W873" s="9">
        <v>45798</v>
      </c>
      <c r="X873" s="9">
        <v>45802</v>
      </c>
      <c r="Y873" s="9">
        <v>46166</v>
      </c>
      <c r="Z873" s="12" t="s">
        <v>3037</v>
      </c>
    </row>
    <row r="874" spans="1:26" s="2" customFormat="1" ht="47.25" customHeight="1">
      <c r="A874" s="4" t="s">
        <v>42</v>
      </c>
      <c r="B874" s="4" t="s">
        <v>29</v>
      </c>
      <c r="C874" s="5" t="s">
        <v>3038</v>
      </c>
      <c r="D874" s="5" t="s">
        <v>999</v>
      </c>
      <c r="E874" s="5" t="s">
        <v>999</v>
      </c>
      <c r="F874" s="5" t="s">
        <v>5122</v>
      </c>
      <c r="G874" s="5" t="s">
        <v>1000</v>
      </c>
      <c r="H874" s="6" t="s">
        <v>5377</v>
      </c>
      <c r="I874" s="6">
        <v>1</v>
      </c>
      <c r="J874" s="5" t="s">
        <v>1000</v>
      </c>
      <c r="K874" s="6">
        <v>1</v>
      </c>
      <c r="L874" s="6">
        <v>450000</v>
      </c>
      <c r="M874" s="6">
        <v>450000</v>
      </c>
      <c r="N874" s="6">
        <v>500</v>
      </c>
      <c r="O874" s="6">
        <v>500</v>
      </c>
      <c r="P874" s="6" t="s">
        <v>33</v>
      </c>
      <c r="Q874" s="6">
        <v>150</v>
      </c>
      <c r="R874" s="6">
        <v>50</v>
      </c>
      <c r="S874" s="6">
        <v>100</v>
      </c>
      <c r="T874" s="6" t="s">
        <v>33</v>
      </c>
      <c r="U874" s="55">
        <v>200</v>
      </c>
      <c r="V874" s="9">
        <v>45798</v>
      </c>
      <c r="W874" s="9">
        <v>45798</v>
      </c>
      <c r="X874" s="9">
        <v>45802</v>
      </c>
      <c r="Y874" s="9">
        <v>46166</v>
      </c>
      <c r="Z874" s="12" t="s">
        <v>3039</v>
      </c>
    </row>
    <row r="875" spans="1:26" s="2" customFormat="1" ht="47.25" customHeight="1">
      <c r="A875" s="4" t="s">
        <v>42</v>
      </c>
      <c r="B875" s="4" t="s">
        <v>29</v>
      </c>
      <c r="C875" s="5" t="s">
        <v>3040</v>
      </c>
      <c r="D875" s="5" t="s">
        <v>999</v>
      </c>
      <c r="E875" s="5" t="s">
        <v>999</v>
      </c>
      <c r="F875" s="5" t="s">
        <v>5122</v>
      </c>
      <c r="G875" s="5" t="s">
        <v>1000</v>
      </c>
      <c r="H875" s="6" t="s">
        <v>5377</v>
      </c>
      <c r="I875" s="6">
        <v>1</v>
      </c>
      <c r="J875" s="5" t="s">
        <v>1000</v>
      </c>
      <c r="K875" s="6">
        <v>1</v>
      </c>
      <c r="L875" s="6">
        <v>450000</v>
      </c>
      <c r="M875" s="6">
        <v>450000</v>
      </c>
      <c r="N875" s="6">
        <v>500</v>
      </c>
      <c r="O875" s="6">
        <v>500</v>
      </c>
      <c r="P875" s="6" t="s">
        <v>33</v>
      </c>
      <c r="Q875" s="6">
        <v>150</v>
      </c>
      <c r="R875" s="6">
        <v>50</v>
      </c>
      <c r="S875" s="6">
        <v>100</v>
      </c>
      <c r="T875" s="6" t="s">
        <v>33</v>
      </c>
      <c r="U875" s="55">
        <v>200</v>
      </c>
      <c r="V875" s="9">
        <v>45798</v>
      </c>
      <c r="W875" s="9">
        <v>45798</v>
      </c>
      <c r="X875" s="9">
        <v>45802</v>
      </c>
      <c r="Y875" s="9">
        <v>46166</v>
      </c>
      <c r="Z875" s="12" t="s">
        <v>3041</v>
      </c>
    </row>
    <row r="876" spans="1:26" s="2" customFormat="1" ht="47.25" customHeight="1">
      <c r="A876" s="4" t="s">
        <v>42</v>
      </c>
      <c r="B876" s="4" t="s">
        <v>29</v>
      </c>
      <c r="C876" s="5" t="s">
        <v>3042</v>
      </c>
      <c r="D876" s="5" t="s">
        <v>999</v>
      </c>
      <c r="E876" s="5" t="s">
        <v>999</v>
      </c>
      <c r="F876" s="5" t="s">
        <v>5122</v>
      </c>
      <c r="G876" s="5" t="s">
        <v>1000</v>
      </c>
      <c r="H876" s="6" t="s">
        <v>5377</v>
      </c>
      <c r="I876" s="6">
        <v>1</v>
      </c>
      <c r="J876" s="5" t="s">
        <v>1000</v>
      </c>
      <c r="K876" s="6">
        <v>1</v>
      </c>
      <c r="L876" s="6">
        <v>450000</v>
      </c>
      <c r="M876" s="6">
        <v>450000</v>
      </c>
      <c r="N876" s="6">
        <v>500</v>
      </c>
      <c r="O876" s="6">
        <v>500</v>
      </c>
      <c r="P876" s="6" t="s">
        <v>33</v>
      </c>
      <c r="Q876" s="6">
        <v>150</v>
      </c>
      <c r="R876" s="6">
        <v>50</v>
      </c>
      <c r="S876" s="6">
        <v>100</v>
      </c>
      <c r="T876" s="6" t="s">
        <v>33</v>
      </c>
      <c r="U876" s="55">
        <v>200</v>
      </c>
      <c r="V876" s="9">
        <v>45798</v>
      </c>
      <c r="W876" s="9">
        <v>45798</v>
      </c>
      <c r="X876" s="9">
        <v>45802</v>
      </c>
      <c r="Y876" s="9">
        <v>46166</v>
      </c>
      <c r="Z876" s="12" t="s">
        <v>3043</v>
      </c>
    </row>
    <row r="877" spans="1:26" s="2" customFormat="1" ht="47.25" customHeight="1">
      <c r="A877" s="4" t="s">
        <v>42</v>
      </c>
      <c r="B877" s="4" t="s">
        <v>29</v>
      </c>
      <c r="C877" s="5" t="s">
        <v>3044</v>
      </c>
      <c r="D877" s="5" t="s">
        <v>3045</v>
      </c>
      <c r="E877" s="5" t="s">
        <v>3045</v>
      </c>
      <c r="F877" s="5" t="s">
        <v>5124</v>
      </c>
      <c r="G877" s="5" t="s">
        <v>3046</v>
      </c>
      <c r="H877" s="6" t="s">
        <v>5660</v>
      </c>
      <c r="I877" s="6">
        <v>1</v>
      </c>
      <c r="J877" s="5" t="s">
        <v>3046</v>
      </c>
      <c r="K877" s="6">
        <v>1</v>
      </c>
      <c r="L877" s="6">
        <v>450000</v>
      </c>
      <c r="M877" s="6">
        <v>450000</v>
      </c>
      <c r="N877" s="6">
        <v>500</v>
      </c>
      <c r="O877" s="6">
        <v>500</v>
      </c>
      <c r="P877" s="6" t="s">
        <v>33</v>
      </c>
      <c r="Q877" s="6">
        <v>150</v>
      </c>
      <c r="R877" s="6">
        <v>50</v>
      </c>
      <c r="S877" s="6">
        <v>100</v>
      </c>
      <c r="T877" s="6" t="s">
        <v>33</v>
      </c>
      <c r="U877" s="55">
        <v>200</v>
      </c>
      <c r="V877" s="9">
        <v>45798</v>
      </c>
      <c r="W877" s="9">
        <v>45798</v>
      </c>
      <c r="X877" s="9">
        <v>45802</v>
      </c>
      <c r="Y877" s="9">
        <v>46166</v>
      </c>
      <c r="Z877" s="12" t="s">
        <v>3047</v>
      </c>
    </row>
    <row r="878" spans="1:26" s="2" customFormat="1" ht="47.25" customHeight="1">
      <c r="A878" s="4" t="s">
        <v>42</v>
      </c>
      <c r="B878" s="4" t="s">
        <v>29</v>
      </c>
      <c r="C878" s="5" t="s">
        <v>3048</v>
      </c>
      <c r="D878" s="5" t="s">
        <v>3049</v>
      </c>
      <c r="E878" s="5" t="s">
        <v>3049</v>
      </c>
      <c r="F878" s="5" t="s">
        <v>5048</v>
      </c>
      <c r="G878" s="5" t="s">
        <v>3050</v>
      </c>
      <c r="H878" s="6" t="s">
        <v>5377</v>
      </c>
      <c r="I878" s="6">
        <v>1</v>
      </c>
      <c r="J878" s="5" t="s">
        <v>3050</v>
      </c>
      <c r="K878" s="6">
        <v>1</v>
      </c>
      <c r="L878" s="6">
        <v>450000</v>
      </c>
      <c r="M878" s="6">
        <v>450000</v>
      </c>
      <c r="N878" s="6">
        <v>500</v>
      </c>
      <c r="O878" s="6">
        <v>500</v>
      </c>
      <c r="P878" s="6" t="s">
        <v>33</v>
      </c>
      <c r="Q878" s="6">
        <v>150</v>
      </c>
      <c r="R878" s="6">
        <v>50</v>
      </c>
      <c r="S878" s="6">
        <v>100</v>
      </c>
      <c r="T878" s="6" t="s">
        <v>33</v>
      </c>
      <c r="U878" s="55">
        <v>200</v>
      </c>
      <c r="V878" s="9">
        <v>45798</v>
      </c>
      <c r="W878" s="9">
        <v>45798</v>
      </c>
      <c r="X878" s="9">
        <v>45802</v>
      </c>
      <c r="Y878" s="9">
        <v>46166</v>
      </c>
      <c r="Z878" s="12" t="s">
        <v>3051</v>
      </c>
    </row>
    <row r="879" spans="1:26" s="2" customFormat="1" ht="47.25" customHeight="1">
      <c r="A879" s="4" t="s">
        <v>42</v>
      </c>
      <c r="B879" s="4" t="s">
        <v>29</v>
      </c>
      <c r="C879" s="5" t="s">
        <v>3052</v>
      </c>
      <c r="D879" s="5" t="s">
        <v>3053</v>
      </c>
      <c r="E879" s="5" t="s">
        <v>3053</v>
      </c>
      <c r="F879" s="5" t="s">
        <v>5012</v>
      </c>
      <c r="G879" s="5" t="s">
        <v>3054</v>
      </c>
      <c r="H879" s="6" t="s">
        <v>5310</v>
      </c>
      <c r="I879" s="6">
        <v>1</v>
      </c>
      <c r="J879" s="5" t="s">
        <v>3054</v>
      </c>
      <c r="K879" s="6">
        <v>1</v>
      </c>
      <c r="L879" s="6">
        <v>450000</v>
      </c>
      <c r="M879" s="6">
        <v>450000</v>
      </c>
      <c r="N879" s="6">
        <v>500</v>
      </c>
      <c r="O879" s="6">
        <v>500</v>
      </c>
      <c r="P879" s="6" t="s">
        <v>33</v>
      </c>
      <c r="Q879" s="6">
        <v>150</v>
      </c>
      <c r="R879" s="6">
        <v>50</v>
      </c>
      <c r="S879" s="6">
        <v>100</v>
      </c>
      <c r="T879" s="6" t="s">
        <v>33</v>
      </c>
      <c r="U879" s="55">
        <v>200</v>
      </c>
      <c r="V879" s="9">
        <v>45798</v>
      </c>
      <c r="W879" s="9">
        <v>45798</v>
      </c>
      <c r="X879" s="9">
        <v>45802</v>
      </c>
      <c r="Y879" s="9">
        <v>46166</v>
      </c>
      <c r="Z879" s="12" t="s">
        <v>3055</v>
      </c>
    </row>
    <row r="880" spans="1:26" s="2" customFormat="1" ht="47.25" customHeight="1">
      <c r="A880" s="4" t="s">
        <v>42</v>
      </c>
      <c r="B880" s="4" t="s">
        <v>29</v>
      </c>
      <c r="C880" s="5" t="s">
        <v>3056</v>
      </c>
      <c r="D880" s="5" t="s">
        <v>3057</v>
      </c>
      <c r="E880" s="5" t="s">
        <v>3057</v>
      </c>
      <c r="F880" s="5" t="s">
        <v>5207</v>
      </c>
      <c r="G880" s="5" t="s">
        <v>3058</v>
      </c>
      <c r="H880" s="6" t="s">
        <v>5661</v>
      </c>
      <c r="I880" s="6">
        <v>1</v>
      </c>
      <c r="J880" s="5" t="s">
        <v>3058</v>
      </c>
      <c r="K880" s="6">
        <v>1</v>
      </c>
      <c r="L880" s="6">
        <v>450000</v>
      </c>
      <c r="M880" s="6">
        <v>450000</v>
      </c>
      <c r="N880" s="6">
        <v>500</v>
      </c>
      <c r="O880" s="6">
        <v>500</v>
      </c>
      <c r="P880" s="6" t="s">
        <v>33</v>
      </c>
      <c r="Q880" s="6">
        <v>150</v>
      </c>
      <c r="R880" s="6">
        <v>50</v>
      </c>
      <c r="S880" s="6">
        <v>100</v>
      </c>
      <c r="T880" s="6" t="s">
        <v>33</v>
      </c>
      <c r="U880" s="55">
        <v>200</v>
      </c>
      <c r="V880" s="9">
        <v>45798</v>
      </c>
      <c r="W880" s="9">
        <v>45798</v>
      </c>
      <c r="X880" s="9">
        <v>45802</v>
      </c>
      <c r="Y880" s="9">
        <v>46166</v>
      </c>
      <c r="Z880" s="12" t="s">
        <v>3059</v>
      </c>
    </row>
    <row r="881" spans="1:26" s="2" customFormat="1" ht="47.25" customHeight="1">
      <c r="A881" s="4" t="s">
        <v>42</v>
      </c>
      <c r="B881" s="4" t="s">
        <v>29</v>
      </c>
      <c r="C881" s="5" t="s">
        <v>3060</v>
      </c>
      <c r="D881" s="5" t="s">
        <v>3061</v>
      </c>
      <c r="E881" s="5" t="s">
        <v>3061</v>
      </c>
      <c r="F881" s="5" t="s">
        <v>5177</v>
      </c>
      <c r="G881" s="5" t="s">
        <v>3062</v>
      </c>
      <c r="H881" s="6" t="s">
        <v>5575</v>
      </c>
      <c r="I881" s="6">
        <v>1</v>
      </c>
      <c r="J881" s="5" t="s">
        <v>3062</v>
      </c>
      <c r="K881" s="6">
        <v>1</v>
      </c>
      <c r="L881" s="6">
        <v>450000</v>
      </c>
      <c r="M881" s="6">
        <v>450000</v>
      </c>
      <c r="N881" s="6">
        <v>500</v>
      </c>
      <c r="O881" s="6">
        <v>500</v>
      </c>
      <c r="P881" s="6" t="s">
        <v>33</v>
      </c>
      <c r="Q881" s="6">
        <v>150</v>
      </c>
      <c r="R881" s="6">
        <v>50</v>
      </c>
      <c r="S881" s="6">
        <v>100</v>
      </c>
      <c r="T881" s="6" t="s">
        <v>33</v>
      </c>
      <c r="U881" s="55">
        <v>200</v>
      </c>
      <c r="V881" s="9">
        <v>45798</v>
      </c>
      <c r="W881" s="9">
        <v>45798</v>
      </c>
      <c r="X881" s="9">
        <v>45802</v>
      </c>
      <c r="Y881" s="9">
        <v>46166</v>
      </c>
      <c r="Z881" s="12" t="s">
        <v>3063</v>
      </c>
    </row>
    <row r="882" spans="1:26" s="2" customFormat="1" ht="47.25" customHeight="1">
      <c r="A882" s="4" t="s">
        <v>42</v>
      </c>
      <c r="B882" s="4" t="s">
        <v>29</v>
      </c>
      <c r="C882" s="5" t="s">
        <v>3064</v>
      </c>
      <c r="D882" s="5" t="s">
        <v>2889</v>
      </c>
      <c r="E882" s="5" t="s">
        <v>2889</v>
      </c>
      <c r="F882" s="5" t="s">
        <v>5158</v>
      </c>
      <c r="G882" s="5" t="s">
        <v>2890</v>
      </c>
      <c r="H882" s="6" t="s">
        <v>5501</v>
      </c>
      <c r="I882" s="6">
        <v>1</v>
      </c>
      <c r="J882" s="5" t="s">
        <v>2890</v>
      </c>
      <c r="K882" s="6">
        <v>1</v>
      </c>
      <c r="L882" s="6">
        <v>450000</v>
      </c>
      <c r="M882" s="6">
        <v>450000</v>
      </c>
      <c r="N882" s="6">
        <v>500</v>
      </c>
      <c r="O882" s="6">
        <v>500</v>
      </c>
      <c r="P882" s="6" t="s">
        <v>33</v>
      </c>
      <c r="Q882" s="6">
        <v>150</v>
      </c>
      <c r="R882" s="6">
        <v>50</v>
      </c>
      <c r="S882" s="6">
        <v>100</v>
      </c>
      <c r="T882" s="6" t="s">
        <v>33</v>
      </c>
      <c r="U882" s="55">
        <v>200</v>
      </c>
      <c r="V882" s="9">
        <v>45798</v>
      </c>
      <c r="W882" s="9">
        <v>45798</v>
      </c>
      <c r="X882" s="9">
        <v>45802</v>
      </c>
      <c r="Y882" s="9">
        <v>46166</v>
      </c>
      <c r="Z882" s="12" t="s">
        <v>3065</v>
      </c>
    </row>
    <row r="883" spans="1:26" s="2" customFormat="1" ht="47.25" customHeight="1">
      <c r="A883" s="4" t="s">
        <v>42</v>
      </c>
      <c r="B883" s="4" t="s">
        <v>29</v>
      </c>
      <c r="C883" s="5" t="s">
        <v>3066</v>
      </c>
      <c r="D883" s="5" t="s">
        <v>3067</v>
      </c>
      <c r="E883" s="5" t="s">
        <v>3067</v>
      </c>
      <c r="F883" s="5" t="s">
        <v>5077</v>
      </c>
      <c r="G883" s="5" t="s">
        <v>3068</v>
      </c>
      <c r="H883" s="6" t="s">
        <v>5662</v>
      </c>
      <c r="I883" s="6">
        <v>1</v>
      </c>
      <c r="J883" s="5" t="s">
        <v>3068</v>
      </c>
      <c r="K883" s="6">
        <v>1</v>
      </c>
      <c r="L883" s="6">
        <v>450000</v>
      </c>
      <c r="M883" s="6">
        <v>450000</v>
      </c>
      <c r="N883" s="6">
        <v>500</v>
      </c>
      <c r="O883" s="6">
        <v>500</v>
      </c>
      <c r="P883" s="6" t="s">
        <v>33</v>
      </c>
      <c r="Q883" s="6">
        <v>150</v>
      </c>
      <c r="R883" s="6">
        <v>50</v>
      </c>
      <c r="S883" s="6">
        <v>100</v>
      </c>
      <c r="T883" s="6" t="s">
        <v>33</v>
      </c>
      <c r="U883" s="55">
        <v>200</v>
      </c>
      <c r="V883" s="9">
        <v>45798</v>
      </c>
      <c r="W883" s="9">
        <v>45798</v>
      </c>
      <c r="X883" s="9">
        <v>45802</v>
      </c>
      <c r="Y883" s="9">
        <v>46166</v>
      </c>
      <c r="Z883" s="12" t="s">
        <v>3069</v>
      </c>
    </row>
    <row r="884" spans="1:26" s="2" customFormat="1" ht="47.25" customHeight="1">
      <c r="A884" s="4" t="s">
        <v>35</v>
      </c>
      <c r="B884" s="4" t="s">
        <v>29</v>
      </c>
      <c r="C884" s="5" t="s">
        <v>3070</v>
      </c>
      <c r="D884" s="5" t="s">
        <v>3071</v>
      </c>
      <c r="E884" s="5" t="s">
        <v>3071</v>
      </c>
      <c r="F884" s="5" t="s">
        <v>5065</v>
      </c>
      <c r="G884" s="5" t="s">
        <v>3072</v>
      </c>
      <c r="H884" s="6" t="s">
        <v>5294</v>
      </c>
      <c r="I884" s="6">
        <v>1</v>
      </c>
      <c r="J884" s="5" t="s">
        <v>3072</v>
      </c>
      <c r="K884" s="6">
        <v>1</v>
      </c>
      <c r="L884" s="6">
        <v>400000</v>
      </c>
      <c r="M884" s="6">
        <v>400000</v>
      </c>
      <c r="N884" s="6">
        <v>400</v>
      </c>
      <c r="O884" s="6">
        <v>400</v>
      </c>
      <c r="P884" s="6" t="s">
        <v>33</v>
      </c>
      <c r="Q884" s="6">
        <v>120</v>
      </c>
      <c r="R884" s="6">
        <v>40</v>
      </c>
      <c r="S884" s="6">
        <v>80</v>
      </c>
      <c r="T884" s="6" t="s">
        <v>33</v>
      </c>
      <c r="U884" s="55">
        <v>160</v>
      </c>
      <c r="V884" s="9">
        <v>45799</v>
      </c>
      <c r="W884" s="9">
        <v>45799</v>
      </c>
      <c r="X884" s="9">
        <v>45803</v>
      </c>
      <c r="Y884" s="9">
        <v>46167</v>
      </c>
      <c r="Z884" s="12" t="s">
        <v>3073</v>
      </c>
    </row>
    <row r="885" spans="1:26" s="2" customFormat="1" ht="47.25" customHeight="1">
      <c r="A885" s="4" t="s">
        <v>35</v>
      </c>
      <c r="B885" s="4" t="s">
        <v>29</v>
      </c>
      <c r="C885" s="5" t="s">
        <v>3074</v>
      </c>
      <c r="D885" s="5" t="s">
        <v>3075</v>
      </c>
      <c r="E885" s="5" t="s">
        <v>3075</v>
      </c>
      <c r="F885" s="5" t="s">
        <v>5061</v>
      </c>
      <c r="G885" s="5" t="s">
        <v>3076</v>
      </c>
      <c r="H885" s="6" t="s">
        <v>5663</v>
      </c>
      <c r="I885" s="6">
        <v>1</v>
      </c>
      <c r="J885" s="5" t="s">
        <v>3076</v>
      </c>
      <c r="K885" s="6">
        <v>1</v>
      </c>
      <c r="L885" s="6">
        <v>400000</v>
      </c>
      <c r="M885" s="6">
        <v>400000</v>
      </c>
      <c r="N885" s="6">
        <v>400</v>
      </c>
      <c r="O885" s="6">
        <v>400</v>
      </c>
      <c r="P885" s="6" t="s">
        <v>33</v>
      </c>
      <c r="Q885" s="6">
        <v>120</v>
      </c>
      <c r="R885" s="6">
        <v>40</v>
      </c>
      <c r="S885" s="6">
        <v>80</v>
      </c>
      <c r="T885" s="6" t="s">
        <v>33</v>
      </c>
      <c r="U885" s="55">
        <v>160</v>
      </c>
      <c r="V885" s="9">
        <v>45799</v>
      </c>
      <c r="W885" s="9">
        <v>45799</v>
      </c>
      <c r="X885" s="9">
        <v>45803</v>
      </c>
      <c r="Y885" s="9">
        <v>46167</v>
      </c>
      <c r="Z885" s="12" t="s">
        <v>3077</v>
      </c>
    </row>
    <row r="886" spans="1:26" s="2" customFormat="1" ht="47.25" customHeight="1">
      <c r="A886" s="4" t="s">
        <v>35</v>
      </c>
      <c r="B886" s="4" t="s">
        <v>29</v>
      </c>
      <c r="C886" s="5" t="s">
        <v>3078</v>
      </c>
      <c r="D886" s="5" t="s">
        <v>3079</v>
      </c>
      <c r="E886" s="5" t="s">
        <v>3079</v>
      </c>
      <c r="F886" s="5" t="s">
        <v>5043</v>
      </c>
      <c r="G886" s="5" t="s">
        <v>3080</v>
      </c>
      <c r="H886" s="6" t="s">
        <v>5386</v>
      </c>
      <c r="I886" s="6">
        <v>1</v>
      </c>
      <c r="J886" s="5" t="s">
        <v>3080</v>
      </c>
      <c r="K886" s="6">
        <v>1</v>
      </c>
      <c r="L886" s="6">
        <v>400000</v>
      </c>
      <c r="M886" s="6">
        <v>400000</v>
      </c>
      <c r="N886" s="6">
        <v>400</v>
      </c>
      <c r="O886" s="6">
        <v>400</v>
      </c>
      <c r="P886" s="6" t="s">
        <v>33</v>
      </c>
      <c r="Q886" s="6">
        <v>120</v>
      </c>
      <c r="R886" s="6">
        <v>40</v>
      </c>
      <c r="S886" s="6">
        <v>80</v>
      </c>
      <c r="T886" s="6" t="s">
        <v>33</v>
      </c>
      <c r="U886" s="55">
        <v>160</v>
      </c>
      <c r="V886" s="9">
        <v>45799</v>
      </c>
      <c r="W886" s="9">
        <v>45799</v>
      </c>
      <c r="X886" s="9">
        <v>45803</v>
      </c>
      <c r="Y886" s="9">
        <v>46167</v>
      </c>
      <c r="Z886" s="12" t="s">
        <v>3081</v>
      </c>
    </row>
    <row r="887" spans="1:26" s="2" customFormat="1" ht="47.25" customHeight="1">
      <c r="A887" s="4" t="s">
        <v>35</v>
      </c>
      <c r="B887" s="4" t="s">
        <v>29</v>
      </c>
      <c r="C887" s="5" t="s">
        <v>3082</v>
      </c>
      <c r="D887" s="5" t="s">
        <v>3083</v>
      </c>
      <c r="E887" s="5" t="s">
        <v>3083</v>
      </c>
      <c r="F887" s="5" t="s">
        <v>5020</v>
      </c>
      <c r="G887" s="5" t="s">
        <v>3084</v>
      </c>
      <c r="H887" s="6" t="s">
        <v>5408</v>
      </c>
      <c r="I887" s="6">
        <v>1</v>
      </c>
      <c r="J887" s="5" t="s">
        <v>3084</v>
      </c>
      <c r="K887" s="6">
        <v>1</v>
      </c>
      <c r="L887" s="6">
        <v>400000</v>
      </c>
      <c r="M887" s="6">
        <v>400000</v>
      </c>
      <c r="N887" s="6">
        <v>400</v>
      </c>
      <c r="O887" s="6">
        <v>400</v>
      </c>
      <c r="P887" s="6" t="s">
        <v>33</v>
      </c>
      <c r="Q887" s="6">
        <v>120</v>
      </c>
      <c r="R887" s="6">
        <v>40</v>
      </c>
      <c r="S887" s="6">
        <v>80</v>
      </c>
      <c r="T887" s="6" t="s">
        <v>33</v>
      </c>
      <c r="U887" s="55">
        <v>160</v>
      </c>
      <c r="V887" s="9">
        <v>45799</v>
      </c>
      <c r="W887" s="9">
        <v>45799</v>
      </c>
      <c r="X887" s="9">
        <v>45803</v>
      </c>
      <c r="Y887" s="9">
        <v>46167</v>
      </c>
      <c r="Z887" s="12" t="s">
        <v>3085</v>
      </c>
    </row>
    <row r="888" spans="1:26" s="2" customFormat="1" ht="47.25" customHeight="1">
      <c r="A888" s="4" t="s">
        <v>35</v>
      </c>
      <c r="B888" s="4" t="s">
        <v>29</v>
      </c>
      <c r="C888" s="5" t="s">
        <v>3086</v>
      </c>
      <c r="D888" s="5" t="s">
        <v>3087</v>
      </c>
      <c r="E888" s="5" t="s">
        <v>3087</v>
      </c>
      <c r="F888" s="5" t="s">
        <v>5208</v>
      </c>
      <c r="G888" s="5" t="s">
        <v>3088</v>
      </c>
      <c r="H888" s="6" t="s">
        <v>5326</v>
      </c>
      <c r="I888" s="6">
        <v>1</v>
      </c>
      <c r="J888" s="5" t="s">
        <v>3088</v>
      </c>
      <c r="K888" s="6">
        <v>1</v>
      </c>
      <c r="L888" s="6">
        <v>400000</v>
      </c>
      <c r="M888" s="6">
        <v>400000</v>
      </c>
      <c r="N888" s="6">
        <v>400</v>
      </c>
      <c r="O888" s="6">
        <v>400</v>
      </c>
      <c r="P888" s="6" t="s">
        <v>33</v>
      </c>
      <c r="Q888" s="6">
        <v>120</v>
      </c>
      <c r="R888" s="6">
        <v>40</v>
      </c>
      <c r="S888" s="6">
        <v>80</v>
      </c>
      <c r="T888" s="6" t="s">
        <v>33</v>
      </c>
      <c r="U888" s="55">
        <v>160</v>
      </c>
      <c r="V888" s="9">
        <v>45799</v>
      </c>
      <c r="W888" s="9">
        <v>45799</v>
      </c>
      <c r="X888" s="9">
        <v>45803</v>
      </c>
      <c r="Y888" s="9">
        <v>46167</v>
      </c>
      <c r="Z888" s="12" t="s">
        <v>3089</v>
      </c>
    </row>
    <row r="889" spans="1:26" s="2" customFormat="1" ht="47.25" customHeight="1">
      <c r="A889" s="4" t="s">
        <v>35</v>
      </c>
      <c r="B889" s="4" t="s">
        <v>29</v>
      </c>
      <c r="C889" s="5" t="s">
        <v>3090</v>
      </c>
      <c r="D889" s="5" t="s">
        <v>3087</v>
      </c>
      <c r="E889" s="5" t="s">
        <v>3087</v>
      </c>
      <c r="F889" s="5" t="s">
        <v>5208</v>
      </c>
      <c r="G889" s="5" t="s">
        <v>3088</v>
      </c>
      <c r="H889" s="6" t="s">
        <v>5326</v>
      </c>
      <c r="I889" s="6">
        <v>1</v>
      </c>
      <c r="J889" s="5" t="s">
        <v>3088</v>
      </c>
      <c r="K889" s="6">
        <v>1</v>
      </c>
      <c r="L889" s="6">
        <v>400000</v>
      </c>
      <c r="M889" s="6">
        <v>400000</v>
      </c>
      <c r="N889" s="6">
        <v>400</v>
      </c>
      <c r="O889" s="6">
        <v>400</v>
      </c>
      <c r="P889" s="6" t="s">
        <v>33</v>
      </c>
      <c r="Q889" s="6">
        <v>120</v>
      </c>
      <c r="R889" s="6">
        <v>40</v>
      </c>
      <c r="S889" s="6">
        <v>80</v>
      </c>
      <c r="T889" s="6" t="s">
        <v>33</v>
      </c>
      <c r="U889" s="55">
        <v>160</v>
      </c>
      <c r="V889" s="9">
        <v>45799</v>
      </c>
      <c r="W889" s="9">
        <v>45799</v>
      </c>
      <c r="X889" s="9">
        <v>45803</v>
      </c>
      <c r="Y889" s="9">
        <v>46167</v>
      </c>
      <c r="Z889" s="12" t="s">
        <v>3091</v>
      </c>
    </row>
    <row r="890" spans="1:26" s="2" customFormat="1" ht="47.25" customHeight="1">
      <c r="A890" s="4" t="s">
        <v>42</v>
      </c>
      <c r="B890" s="4" t="s">
        <v>29</v>
      </c>
      <c r="C890" s="5" t="s">
        <v>3092</v>
      </c>
      <c r="D890" s="5" t="s">
        <v>3093</v>
      </c>
      <c r="E890" s="5" t="s">
        <v>3093</v>
      </c>
      <c r="F890" s="5" t="s">
        <v>5043</v>
      </c>
      <c r="G890" s="5" t="s">
        <v>3094</v>
      </c>
      <c r="H890" s="6" t="s">
        <v>5456</v>
      </c>
      <c r="I890" s="6">
        <v>1</v>
      </c>
      <c r="J890" s="5" t="s">
        <v>3094</v>
      </c>
      <c r="K890" s="6">
        <v>1</v>
      </c>
      <c r="L890" s="6">
        <v>450000</v>
      </c>
      <c r="M890" s="6">
        <v>450000</v>
      </c>
      <c r="N890" s="6">
        <v>500</v>
      </c>
      <c r="O890" s="6">
        <v>500</v>
      </c>
      <c r="P890" s="6" t="s">
        <v>33</v>
      </c>
      <c r="Q890" s="6">
        <v>150</v>
      </c>
      <c r="R890" s="6">
        <v>50</v>
      </c>
      <c r="S890" s="6">
        <v>100</v>
      </c>
      <c r="T890" s="6" t="s">
        <v>33</v>
      </c>
      <c r="U890" s="55">
        <v>200</v>
      </c>
      <c r="V890" s="9">
        <v>45799</v>
      </c>
      <c r="W890" s="9">
        <v>45799</v>
      </c>
      <c r="X890" s="9">
        <v>45803</v>
      </c>
      <c r="Y890" s="9">
        <v>46167</v>
      </c>
      <c r="Z890" s="12" t="s">
        <v>3095</v>
      </c>
    </row>
    <row r="891" spans="1:26" s="2" customFormat="1" ht="47.25" customHeight="1">
      <c r="A891" s="4" t="s">
        <v>42</v>
      </c>
      <c r="B891" s="4" t="s">
        <v>29</v>
      </c>
      <c r="C891" s="5" t="s">
        <v>3096</v>
      </c>
      <c r="D891" s="5" t="s">
        <v>3097</v>
      </c>
      <c r="E891" s="5" t="s">
        <v>3097</v>
      </c>
      <c r="F891" s="5" t="s">
        <v>5209</v>
      </c>
      <c r="G891" s="5" t="s">
        <v>3098</v>
      </c>
      <c r="H891" s="6" t="s">
        <v>5341</v>
      </c>
      <c r="I891" s="6">
        <v>1</v>
      </c>
      <c r="J891" s="5" t="s">
        <v>3098</v>
      </c>
      <c r="K891" s="6">
        <v>1</v>
      </c>
      <c r="L891" s="6">
        <v>450000</v>
      </c>
      <c r="M891" s="6">
        <v>450000</v>
      </c>
      <c r="N891" s="6">
        <v>500</v>
      </c>
      <c r="O891" s="6">
        <v>500</v>
      </c>
      <c r="P891" s="6" t="s">
        <v>33</v>
      </c>
      <c r="Q891" s="6">
        <v>150</v>
      </c>
      <c r="R891" s="6">
        <v>50</v>
      </c>
      <c r="S891" s="6">
        <v>100</v>
      </c>
      <c r="T891" s="6" t="s">
        <v>33</v>
      </c>
      <c r="U891" s="55">
        <v>200</v>
      </c>
      <c r="V891" s="9">
        <v>45799</v>
      </c>
      <c r="W891" s="9">
        <v>45799</v>
      </c>
      <c r="X891" s="9">
        <v>45803</v>
      </c>
      <c r="Y891" s="9">
        <v>46167</v>
      </c>
      <c r="Z891" s="12" t="s">
        <v>3099</v>
      </c>
    </row>
    <row r="892" spans="1:26" s="2" customFormat="1" ht="47.25" customHeight="1">
      <c r="A892" s="4" t="s">
        <v>42</v>
      </c>
      <c r="B892" s="4" t="s">
        <v>29</v>
      </c>
      <c r="C892" s="5" t="s">
        <v>3100</v>
      </c>
      <c r="D892" s="5" t="s">
        <v>3101</v>
      </c>
      <c r="E892" s="5" t="s">
        <v>3101</v>
      </c>
      <c r="F892" s="5" t="s">
        <v>5032</v>
      </c>
      <c r="G892" s="5" t="s">
        <v>3102</v>
      </c>
      <c r="H892" s="6" t="s">
        <v>5387</v>
      </c>
      <c r="I892" s="6">
        <v>1</v>
      </c>
      <c r="J892" s="5" t="s">
        <v>3102</v>
      </c>
      <c r="K892" s="6">
        <v>1</v>
      </c>
      <c r="L892" s="6">
        <v>450000</v>
      </c>
      <c r="M892" s="6">
        <v>450000</v>
      </c>
      <c r="N892" s="6">
        <v>500</v>
      </c>
      <c r="O892" s="6">
        <v>500</v>
      </c>
      <c r="P892" s="6" t="s">
        <v>33</v>
      </c>
      <c r="Q892" s="6">
        <v>150</v>
      </c>
      <c r="R892" s="6">
        <v>50</v>
      </c>
      <c r="S892" s="6">
        <v>100</v>
      </c>
      <c r="T892" s="6" t="s">
        <v>33</v>
      </c>
      <c r="U892" s="55">
        <v>200</v>
      </c>
      <c r="V892" s="9">
        <v>45799</v>
      </c>
      <c r="W892" s="9">
        <v>45799</v>
      </c>
      <c r="X892" s="9">
        <v>45803</v>
      </c>
      <c r="Y892" s="9">
        <v>46167</v>
      </c>
      <c r="Z892" s="12" t="s">
        <v>3103</v>
      </c>
    </row>
    <row r="893" spans="1:26" s="2" customFormat="1" ht="47.25" customHeight="1">
      <c r="A893" s="4" t="s">
        <v>42</v>
      </c>
      <c r="B893" s="4" t="s">
        <v>29</v>
      </c>
      <c r="C893" s="5" t="s">
        <v>3104</v>
      </c>
      <c r="D893" s="5" t="s">
        <v>2909</v>
      </c>
      <c r="E893" s="5" t="s">
        <v>2909</v>
      </c>
      <c r="F893" s="5" t="s">
        <v>5011</v>
      </c>
      <c r="G893" s="5" t="s">
        <v>2910</v>
      </c>
      <c r="H893" s="6" t="s">
        <v>5288</v>
      </c>
      <c r="I893" s="6">
        <v>1</v>
      </c>
      <c r="J893" s="5" t="s">
        <v>2910</v>
      </c>
      <c r="K893" s="6">
        <v>1</v>
      </c>
      <c r="L893" s="6">
        <v>450000</v>
      </c>
      <c r="M893" s="6">
        <v>450000</v>
      </c>
      <c r="N893" s="6">
        <v>500</v>
      </c>
      <c r="O893" s="6">
        <v>500</v>
      </c>
      <c r="P893" s="6" t="s">
        <v>33</v>
      </c>
      <c r="Q893" s="6">
        <v>150</v>
      </c>
      <c r="R893" s="6">
        <v>50</v>
      </c>
      <c r="S893" s="6">
        <v>100</v>
      </c>
      <c r="T893" s="6" t="s">
        <v>33</v>
      </c>
      <c r="U893" s="55">
        <v>200</v>
      </c>
      <c r="V893" s="9">
        <v>45799</v>
      </c>
      <c r="W893" s="9">
        <v>45799</v>
      </c>
      <c r="X893" s="9">
        <v>45804</v>
      </c>
      <c r="Y893" s="9">
        <v>46168</v>
      </c>
      <c r="Z893" s="12" t="s">
        <v>3105</v>
      </c>
    </row>
    <row r="894" spans="1:26" s="2" customFormat="1" ht="47.25" customHeight="1">
      <c r="A894" s="4" t="s">
        <v>28</v>
      </c>
      <c r="B894" s="4" t="s">
        <v>29</v>
      </c>
      <c r="C894" s="5" t="s">
        <v>3106</v>
      </c>
      <c r="D894" s="5" t="s">
        <v>3107</v>
      </c>
      <c r="E894" s="5" t="s">
        <v>3107</v>
      </c>
      <c r="F894" s="5" t="s">
        <v>5043</v>
      </c>
      <c r="G894" s="5" t="s">
        <v>3108</v>
      </c>
      <c r="H894" s="6" t="s">
        <v>5299</v>
      </c>
      <c r="I894" s="6">
        <v>1</v>
      </c>
      <c r="J894" s="5" t="s">
        <v>3108</v>
      </c>
      <c r="K894" s="6">
        <v>1</v>
      </c>
      <c r="L894" s="6">
        <v>450000</v>
      </c>
      <c r="M894" s="6">
        <v>450000</v>
      </c>
      <c r="N894" s="6">
        <v>500</v>
      </c>
      <c r="O894" s="6">
        <v>500</v>
      </c>
      <c r="P894" s="6" t="s">
        <v>33</v>
      </c>
      <c r="Q894" s="6">
        <v>150</v>
      </c>
      <c r="R894" s="6">
        <v>50</v>
      </c>
      <c r="S894" s="6">
        <v>100</v>
      </c>
      <c r="T894" s="6" t="s">
        <v>33</v>
      </c>
      <c r="U894" s="55">
        <v>200</v>
      </c>
      <c r="V894" s="9">
        <v>45800</v>
      </c>
      <c r="W894" s="9">
        <v>45800</v>
      </c>
      <c r="X894" s="9">
        <v>45805</v>
      </c>
      <c r="Y894" s="9">
        <v>46169</v>
      </c>
      <c r="Z894" s="12" t="s">
        <v>3109</v>
      </c>
    </row>
    <row r="895" spans="1:26" s="2" customFormat="1" ht="47.25" customHeight="1">
      <c r="A895" s="4" t="s">
        <v>28</v>
      </c>
      <c r="B895" s="4" t="s">
        <v>29</v>
      </c>
      <c r="C895" s="5" t="s">
        <v>3110</v>
      </c>
      <c r="D895" s="5" t="s">
        <v>3111</v>
      </c>
      <c r="E895" s="5" t="s">
        <v>3111</v>
      </c>
      <c r="F895" s="5" t="s">
        <v>5149</v>
      </c>
      <c r="G895" s="5" t="s">
        <v>3112</v>
      </c>
      <c r="H895" s="6" t="s">
        <v>5394</v>
      </c>
      <c r="I895" s="6">
        <v>1</v>
      </c>
      <c r="J895" s="5" t="s">
        <v>3112</v>
      </c>
      <c r="K895" s="6">
        <v>1</v>
      </c>
      <c r="L895" s="6">
        <v>450000</v>
      </c>
      <c r="M895" s="6">
        <v>450000</v>
      </c>
      <c r="N895" s="6">
        <v>500</v>
      </c>
      <c r="O895" s="6">
        <v>500</v>
      </c>
      <c r="P895" s="6" t="s">
        <v>33</v>
      </c>
      <c r="Q895" s="6">
        <v>150</v>
      </c>
      <c r="R895" s="6">
        <v>50</v>
      </c>
      <c r="S895" s="6">
        <v>100</v>
      </c>
      <c r="T895" s="6" t="s">
        <v>33</v>
      </c>
      <c r="U895" s="55">
        <v>200</v>
      </c>
      <c r="V895" s="9">
        <v>45800</v>
      </c>
      <c r="W895" s="9">
        <v>45800</v>
      </c>
      <c r="X895" s="9">
        <v>45805</v>
      </c>
      <c r="Y895" s="9">
        <v>46169</v>
      </c>
      <c r="Z895" s="12" t="s">
        <v>3113</v>
      </c>
    </row>
    <row r="896" spans="1:26" s="2" customFormat="1" ht="47.25" customHeight="1">
      <c r="A896" s="4" t="s">
        <v>28</v>
      </c>
      <c r="B896" s="4" t="s">
        <v>29</v>
      </c>
      <c r="C896" s="5" t="s">
        <v>3114</v>
      </c>
      <c r="D896" s="5" t="s">
        <v>271</v>
      </c>
      <c r="E896" s="5" t="s">
        <v>271</v>
      </c>
      <c r="F896" s="5" t="s">
        <v>5027</v>
      </c>
      <c r="G896" s="5" t="s">
        <v>272</v>
      </c>
      <c r="H896" s="6" t="s">
        <v>5318</v>
      </c>
      <c r="I896" s="6">
        <v>1</v>
      </c>
      <c r="J896" s="5" t="s">
        <v>272</v>
      </c>
      <c r="K896" s="6">
        <v>1</v>
      </c>
      <c r="L896" s="6">
        <v>450000</v>
      </c>
      <c r="M896" s="6">
        <v>450000</v>
      </c>
      <c r="N896" s="6">
        <v>500</v>
      </c>
      <c r="O896" s="6">
        <v>500</v>
      </c>
      <c r="P896" s="6" t="s">
        <v>33</v>
      </c>
      <c r="Q896" s="6">
        <v>150</v>
      </c>
      <c r="R896" s="6">
        <v>50</v>
      </c>
      <c r="S896" s="6">
        <v>100</v>
      </c>
      <c r="T896" s="6" t="s">
        <v>33</v>
      </c>
      <c r="U896" s="55">
        <v>200</v>
      </c>
      <c r="V896" s="9">
        <v>45800</v>
      </c>
      <c r="W896" s="9">
        <v>45800</v>
      </c>
      <c r="X896" s="9">
        <v>45805</v>
      </c>
      <c r="Y896" s="9">
        <v>46169</v>
      </c>
      <c r="Z896" s="12" t="s">
        <v>3115</v>
      </c>
    </row>
    <row r="897" spans="1:26" s="2" customFormat="1" ht="47.25" customHeight="1">
      <c r="A897" s="4" t="s">
        <v>28</v>
      </c>
      <c r="B897" s="4" t="s">
        <v>29</v>
      </c>
      <c r="C897" s="5" t="s">
        <v>3116</v>
      </c>
      <c r="D897" s="5" t="s">
        <v>2217</v>
      </c>
      <c r="E897" s="5" t="s">
        <v>2217</v>
      </c>
      <c r="F897" s="5" t="s">
        <v>5033</v>
      </c>
      <c r="G897" s="5" t="s">
        <v>2218</v>
      </c>
      <c r="H897" s="6" t="s">
        <v>5421</v>
      </c>
      <c r="I897" s="6">
        <v>1</v>
      </c>
      <c r="J897" s="5" t="s">
        <v>2218</v>
      </c>
      <c r="K897" s="6">
        <v>1</v>
      </c>
      <c r="L897" s="6">
        <v>450000</v>
      </c>
      <c r="M897" s="6">
        <v>450000</v>
      </c>
      <c r="N897" s="6">
        <v>500</v>
      </c>
      <c r="O897" s="6">
        <v>500</v>
      </c>
      <c r="P897" s="6" t="s">
        <v>33</v>
      </c>
      <c r="Q897" s="6">
        <v>150</v>
      </c>
      <c r="R897" s="6">
        <v>50</v>
      </c>
      <c r="S897" s="6">
        <v>100</v>
      </c>
      <c r="T897" s="6" t="s">
        <v>33</v>
      </c>
      <c r="U897" s="55">
        <v>200</v>
      </c>
      <c r="V897" s="9">
        <v>45800</v>
      </c>
      <c r="W897" s="9">
        <v>45800</v>
      </c>
      <c r="X897" s="9">
        <v>45805</v>
      </c>
      <c r="Y897" s="9">
        <v>46169</v>
      </c>
      <c r="Z897" s="12" t="s">
        <v>3117</v>
      </c>
    </row>
    <row r="898" spans="1:26" s="2" customFormat="1" ht="47.25" customHeight="1">
      <c r="A898" s="4" t="s">
        <v>28</v>
      </c>
      <c r="B898" s="4" t="s">
        <v>29</v>
      </c>
      <c r="C898" s="5" t="s">
        <v>3118</v>
      </c>
      <c r="D898" s="5" t="s">
        <v>2217</v>
      </c>
      <c r="E898" s="5" t="s">
        <v>2217</v>
      </c>
      <c r="F898" s="5" t="s">
        <v>5033</v>
      </c>
      <c r="G898" s="5" t="s">
        <v>2218</v>
      </c>
      <c r="H898" s="6" t="s">
        <v>5421</v>
      </c>
      <c r="I898" s="6">
        <v>1</v>
      </c>
      <c r="J898" s="5" t="s">
        <v>2218</v>
      </c>
      <c r="K898" s="6">
        <v>1</v>
      </c>
      <c r="L898" s="6">
        <v>450000</v>
      </c>
      <c r="M898" s="6">
        <v>450000</v>
      </c>
      <c r="N898" s="6">
        <v>500</v>
      </c>
      <c r="O898" s="6">
        <v>500</v>
      </c>
      <c r="P898" s="6" t="s">
        <v>33</v>
      </c>
      <c r="Q898" s="6">
        <v>150</v>
      </c>
      <c r="R898" s="6">
        <v>50</v>
      </c>
      <c r="S898" s="6">
        <v>100</v>
      </c>
      <c r="T898" s="6" t="s">
        <v>33</v>
      </c>
      <c r="U898" s="55">
        <v>200</v>
      </c>
      <c r="V898" s="9">
        <v>45800</v>
      </c>
      <c r="W898" s="9">
        <v>45800</v>
      </c>
      <c r="X898" s="9">
        <v>45805</v>
      </c>
      <c r="Y898" s="9">
        <v>46169</v>
      </c>
      <c r="Z898" s="12" t="s">
        <v>3119</v>
      </c>
    </row>
    <row r="899" spans="1:26" s="2" customFormat="1" ht="47.25" customHeight="1">
      <c r="A899" s="4" t="s">
        <v>42</v>
      </c>
      <c r="B899" s="4" t="s">
        <v>29</v>
      </c>
      <c r="C899" s="5" t="s">
        <v>3120</v>
      </c>
      <c r="D899" s="5" t="s">
        <v>847</v>
      </c>
      <c r="E899" s="5" t="s">
        <v>847</v>
      </c>
      <c r="F899" s="5" t="s">
        <v>5045</v>
      </c>
      <c r="G899" s="5" t="s">
        <v>848</v>
      </c>
      <c r="H899" s="6" t="s">
        <v>5421</v>
      </c>
      <c r="I899" s="6">
        <v>1</v>
      </c>
      <c r="J899" s="5" t="s">
        <v>848</v>
      </c>
      <c r="K899" s="6">
        <v>1</v>
      </c>
      <c r="L899" s="6">
        <v>450000</v>
      </c>
      <c r="M899" s="6">
        <v>450000</v>
      </c>
      <c r="N899" s="6">
        <v>500</v>
      </c>
      <c r="O899" s="6">
        <v>500</v>
      </c>
      <c r="P899" s="6" t="s">
        <v>33</v>
      </c>
      <c r="Q899" s="6">
        <v>150</v>
      </c>
      <c r="R899" s="6">
        <v>50</v>
      </c>
      <c r="S899" s="6">
        <v>100</v>
      </c>
      <c r="T899" s="6" t="s">
        <v>33</v>
      </c>
      <c r="U899" s="55">
        <v>200</v>
      </c>
      <c r="V899" s="9">
        <v>45800</v>
      </c>
      <c r="W899" s="9">
        <v>45800</v>
      </c>
      <c r="X899" s="9">
        <v>45805</v>
      </c>
      <c r="Y899" s="9">
        <v>46169</v>
      </c>
      <c r="Z899" s="12" t="s">
        <v>3121</v>
      </c>
    </row>
    <row r="900" spans="1:26" s="2" customFormat="1" ht="47.25" customHeight="1">
      <c r="A900" s="4" t="s">
        <v>28</v>
      </c>
      <c r="B900" s="4" t="s">
        <v>29</v>
      </c>
      <c r="C900" s="5" t="s">
        <v>3122</v>
      </c>
      <c r="D900" s="5" t="s">
        <v>847</v>
      </c>
      <c r="E900" s="5" t="s">
        <v>847</v>
      </c>
      <c r="F900" s="5" t="s">
        <v>5045</v>
      </c>
      <c r="G900" s="5" t="s">
        <v>848</v>
      </c>
      <c r="H900" s="6" t="s">
        <v>5421</v>
      </c>
      <c r="I900" s="6">
        <v>1</v>
      </c>
      <c r="J900" s="5" t="s">
        <v>848</v>
      </c>
      <c r="K900" s="6">
        <v>1</v>
      </c>
      <c r="L900" s="6">
        <v>450000</v>
      </c>
      <c r="M900" s="6">
        <v>450000</v>
      </c>
      <c r="N900" s="6">
        <v>500</v>
      </c>
      <c r="O900" s="6">
        <v>500</v>
      </c>
      <c r="P900" s="6" t="s">
        <v>33</v>
      </c>
      <c r="Q900" s="6">
        <v>150</v>
      </c>
      <c r="R900" s="6">
        <v>50</v>
      </c>
      <c r="S900" s="6">
        <v>100</v>
      </c>
      <c r="T900" s="6" t="s">
        <v>33</v>
      </c>
      <c r="U900" s="55">
        <v>200</v>
      </c>
      <c r="V900" s="9">
        <v>45800</v>
      </c>
      <c r="W900" s="9">
        <v>45800</v>
      </c>
      <c r="X900" s="9">
        <v>45805</v>
      </c>
      <c r="Y900" s="9">
        <v>46169</v>
      </c>
      <c r="Z900" s="12" t="s">
        <v>3123</v>
      </c>
    </row>
    <row r="901" spans="1:26" s="2" customFormat="1" ht="47.25" customHeight="1">
      <c r="A901" s="4" t="s">
        <v>42</v>
      </c>
      <c r="B901" s="4" t="s">
        <v>29</v>
      </c>
      <c r="C901" s="5" t="s">
        <v>3124</v>
      </c>
      <c r="D901" s="5" t="s">
        <v>847</v>
      </c>
      <c r="E901" s="5" t="s">
        <v>847</v>
      </c>
      <c r="F901" s="5" t="s">
        <v>5045</v>
      </c>
      <c r="G901" s="5" t="s">
        <v>848</v>
      </c>
      <c r="H901" s="6" t="s">
        <v>5421</v>
      </c>
      <c r="I901" s="6">
        <v>1</v>
      </c>
      <c r="J901" s="5" t="s">
        <v>848</v>
      </c>
      <c r="K901" s="6">
        <v>1</v>
      </c>
      <c r="L901" s="6">
        <v>450000</v>
      </c>
      <c r="M901" s="6">
        <v>450000</v>
      </c>
      <c r="N901" s="6">
        <v>500</v>
      </c>
      <c r="O901" s="6">
        <v>500</v>
      </c>
      <c r="P901" s="6" t="s">
        <v>33</v>
      </c>
      <c r="Q901" s="6">
        <v>150</v>
      </c>
      <c r="R901" s="6">
        <v>50</v>
      </c>
      <c r="S901" s="6">
        <v>100</v>
      </c>
      <c r="T901" s="6" t="s">
        <v>33</v>
      </c>
      <c r="U901" s="55">
        <v>200</v>
      </c>
      <c r="V901" s="9">
        <v>45800</v>
      </c>
      <c r="W901" s="9">
        <v>45800</v>
      </c>
      <c r="X901" s="9">
        <v>45805</v>
      </c>
      <c r="Y901" s="9">
        <v>46169</v>
      </c>
      <c r="Z901" s="12" t="s">
        <v>3125</v>
      </c>
    </row>
    <row r="902" spans="1:26" s="2" customFormat="1" ht="47.25" customHeight="1">
      <c r="A902" s="4" t="s">
        <v>28</v>
      </c>
      <c r="B902" s="4" t="s">
        <v>29</v>
      </c>
      <c r="C902" s="5" t="s">
        <v>3126</v>
      </c>
      <c r="D902" s="5" t="s">
        <v>847</v>
      </c>
      <c r="E902" s="5" t="s">
        <v>847</v>
      </c>
      <c r="F902" s="5" t="s">
        <v>5045</v>
      </c>
      <c r="G902" s="5" t="s">
        <v>848</v>
      </c>
      <c r="H902" s="6" t="s">
        <v>5421</v>
      </c>
      <c r="I902" s="6">
        <v>1</v>
      </c>
      <c r="J902" s="5" t="s">
        <v>848</v>
      </c>
      <c r="K902" s="6">
        <v>1</v>
      </c>
      <c r="L902" s="6">
        <v>450000</v>
      </c>
      <c r="M902" s="6">
        <v>450000</v>
      </c>
      <c r="N902" s="6">
        <v>500</v>
      </c>
      <c r="O902" s="6">
        <v>500</v>
      </c>
      <c r="P902" s="6" t="s">
        <v>33</v>
      </c>
      <c r="Q902" s="6">
        <v>150</v>
      </c>
      <c r="R902" s="6">
        <v>50</v>
      </c>
      <c r="S902" s="6">
        <v>100</v>
      </c>
      <c r="T902" s="6" t="s">
        <v>33</v>
      </c>
      <c r="U902" s="55">
        <v>200</v>
      </c>
      <c r="V902" s="9">
        <v>45800</v>
      </c>
      <c r="W902" s="9">
        <v>45800</v>
      </c>
      <c r="X902" s="9">
        <v>45805</v>
      </c>
      <c r="Y902" s="9">
        <v>46169</v>
      </c>
      <c r="Z902" s="12" t="s">
        <v>3127</v>
      </c>
    </row>
    <row r="903" spans="1:26" s="2" customFormat="1" ht="47.25" customHeight="1">
      <c r="A903" s="4" t="s">
        <v>35</v>
      </c>
      <c r="B903" s="4" t="s">
        <v>29</v>
      </c>
      <c r="C903" s="5" t="s">
        <v>3128</v>
      </c>
      <c r="D903" s="5" t="s">
        <v>3129</v>
      </c>
      <c r="E903" s="5" t="s">
        <v>3129</v>
      </c>
      <c r="F903" s="5" t="s">
        <v>5083</v>
      </c>
      <c r="G903" s="5" t="s">
        <v>3130</v>
      </c>
      <c r="H903" s="6" t="s">
        <v>5334</v>
      </c>
      <c r="I903" s="6">
        <v>1</v>
      </c>
      <c r="J903" s="5" t="s">
        <v>3130</v>
      </c>
      <c r="K903" s="6">
        <v>1</v>
      </c>
      <c r="L903" s="6">
        <v>400000</v>
      </c>
      <c r="M903" s="6">
        <v>400000</v>
      </c>
      <c r="N903" s="6">
        <v>400</v>
      </c>
      <c r="O903" s="6">
        <v>400</v>
      </c>
      <c r="P903" s="6" t="s">
        <v>33</v>
      </c>
      <c r="Q903" s="6">
        <v>120</v>
      </c>
      <c r="R903" s="6">
        <v>40</v>
      </c>
      <c r="S903" s="6">
        <v>80</v>
      </c>
      <c r="T903" s="6" t="s">
        <v>33</v>
      </c>
      <c r="U903" s="55">
        <v>160</v>
      </c>
      <c r="V903" s="9">
        <v>45800</v>
      </c>
      <c r="W903" s="9">
        <v>45800</v>
      </c>
      <c r="X903" s="9">
        <v>45807</v>
      </c>
      <c r="Y903" s="9">
        <v>46171</v>
      </c>
      <c r="Z903" s="12" t="s">
        <v>3131</v>
      </c>
    </row>
    <row r="904" spans="1:26" s="2" customFormat="1" ht="47.25" customHeight="1">
      <c r="A904" s="4" t="s">
        <v>28</v>
      </c>
      <c r="B904" s="4" t="s">
        <v>29</v>
      </c>
      <c r="C904" s="5" t="s">
        <v>3132</v>
      </c>
      <c r="D904" s="5" t="s">
        <v>3133</v>
      </c>
      <c r="E904" s="5" t="s">
        <v>3133</v>
      </c>
      <c r="F904" s="5" t="s">
        <v>5022</v>
      </c>
      <c r="G904" s="5" t="s">
        <v>3134</v>
      </c>
      <c r="H904" s="6" t="s">
        <v>5628</v>
      </c>
      <c r="I904" s="6">
        <v>1</v>
      </c>
      <c r="J904" s="5" t="s">
        <v>3134</v>
      </c>
      <c r="K904" s="6">
        <v>1</v>
      </c>
      <c r="L904" s="6">
        <v>450000</v>
      </c>
      <c r="M904" s="6">
        <v>450000</v>
      </c>
      <c r="N904" s="6">
        <v>500</v>
      </c>
      <c r="O904" s="6">
        <v>500</v>
      </c>
      <c r="P904" s="6" t="s">
        <v>33</v>
      </c>
      <c r="Q904" s="6">
        <v>150</v>
      </c>
      <c r="R904" s="6">
        <v>50</v>
      </c>
      <c r="S904" s="6">
        <v>100</v>
      </c>
      <c r="T904" s="6" t="s">
        <v>33</v>
      </c>
      <c r="U904" s="55">
        <v>200</v>
      </c>
      <c r="V904" s="9">
        <v>45800</v>
      </c>
      <c r="W904" s="9">
        <v>45800</v>
      </c>
      <c r="X904" s="9">
        <v>45805</v>
      </c>
      <c r="Y904" s="9">
        <v>46169</v>
      </c>
      <c r="Z904" s="12" t="s">
        <v>3135</v>
      </c>
    </row>
    <row r="905" spans="1:26" s="2" customFormat="1" ht="47.25" customHeight="1">
      <c r="A905" s="4" t="s">
        <v>28</v>
      </c>
      <c r="B905" s="4" t="s">
        <v>29</v>
      </c>
      <c r="C905" s="5" t="s">
        <v>3136</v>
      </c>
      <c r="D905" s="5" t="s">
        <v>1990</v>
      </c>
      <c r="E905" s="5" t="s">
        <v>1990</v>
      </c>
      <c r="F905" s="5" t="s">
        <v>5059</v>
      </c>
      <c r="G905" s="5" t="s">
        <v>1991</v>
      </c>
      <c r="H905" s="6" t="s">
        <v>5574</v>
      </c>
      <c r="I905" s="6">
        <v>1</v>
      </c>
      <c r="J905" s="5" t="s">
        <v>1991</v>
      </c>
      <c r="K905" s="6">
        <v>1</v>
      </c>
      <c r="L905" s="6">
        <v>450000</v>
      </c>
      <c r="M905" s="6">
        <v>450000</v>
      </c>
      <c r="N905" s="6">
        <v>500</v>
      </c>
      <c r="O905" s="6">
        <v>500</v>
      </c>
      <c r="P905" s="6" t="s">
        <v>33</v>
      </c>
      <c r="Q905" s="6">
        <v>150</v>
      </c>
      <c r="R905" s="6">
        <v>50</v>
      </c>
      <c r="S905" s="6">
        <v>100</v>
      </c>
      <c r="T905" s="6" t="s">
        <v>33</v>
      </c>
      <c r="U905" s="55">
        <v>200</v>
      </c>
      <c r="V905" s="9">
        <v>45800</v>
      </c>
      <c r="W905" s="9">
        <v>45800</v>
      </c>
      <c r="X905" s="9">
        <v>45805</v>
      </c>
      <c r="Y905" s="9">
        <v>46169</v>
      </c>
      <c r="Z905" s="12" t="s">
        <v>3137</v>
      </c>
    </row>
    <row r="906" spans="1:26" s="2" customFormat="1" ht="47.25" customHeight="1">
      <c r="A906" s="4" t="s">
        <v>28</v>
      </c>
      <c r="B906" s="4" t="s">
        <v>29</v>
      </c>
      <c r="C906" s="5" t="s">
        <v>3138</v>
      </c>
      <c r="D906" s="5" t="s">
        <v>3139</v>
      </c>
      <c r="E906" s="5" t="s">
        <v>3139</v>
      </c>
      <c r="F906" s="5" t="s">
        <v>5060</v>
      </c>
      <c r="G906" s="5" t="s">
        <v>3140</v>
      </c>
      <c r="H906" s="6" t="s">
        <v>5664</v>
      </c>
      <c r="I906" s="6">
        <v>1</v>
      </c>
      <c r="J906" s="5" t="s">
        <v>3140</v>
      </c>
      <c r="K906" s="6">
        <v>1</v>
      </c>
      <c r="L906" s="6">
        <v>450000</v>
      </c>
      <c r="M906" s="6">
        <v>450000</v>
      </c>
      <c r="N906" s="6">
        <v>500</v>
      </c>
      <c r="O906" s="6">
        <v>500</v>
      </c>
      <c r="P906" s="6" t="s">
        <v>33</v>
      </c>
      <c r="Q906" s="6">
        <v>150</v>
      </c>
      <c r="R906" s="6">
        <v>50</v>
      </c>
      <c r="S906" s="6">
        <v>100</v>
      </c>
      <c r="T906" s="6" t="s">
        <v>33</v>
      </c>
      <c r="U906" s="55">
        <v>200</v>
      </c>
      <c r="V906" s="9">
        <v>45800</v>
      </c>
      <c r="W906" s="9">
        <v>45800</v>
      </c>
      <c r="X906" s="9">
        <v>45805</v>
      </c>
      <c r="Y906" s="9">
        <v>46169</v>
      </c>
      <c r="Z906" s="12" t="s">
        <v>3141</v>
      </c>
    </row>
    <row r="907" spans="1:26" s="2" customFormat="1" ht="47.25" customHeight="1">
      <c r="A907" s="4" t="s">
        <v>28</v>
      </c>
      <c r="B907" s="4" t="s">
        <v>29</v>
      </c>
      <c r="C907" s="5" t="s">
        <v>3142</v>
      </c>
      <c r="D907" s="5" t="s">
        <v>3143</v>
      </c>
      <c r="E907" s="5" t="s">
        <v>3143</v>
      </c>
      <c r="F907" s="5" t="s">
        <v>5023</v>
      </c>
      <c r="G907" s="5" t="s">
        <v>3144</v>
      </c>
      <c r="H907" s="6" t="s">
        <v>5665</v>
      </c>
      <c r="I907" s="6">
        <v>1</v>
      </c>
      <c r="J907" s="5" t="s">
        <v>3144</v>
      </c>
      <c r="K907" s="6">
        <v>1</v>
      </c>
      <c r="L907" s="6">
        <v>450000</v>
      </c>
      <c r="M907" s="6">
        <v>450000</v>
      </c>
      <c r="N907" s="6">
        <v>500</v>
      </c>
      <c r="O907" s="6">
        <v>500</v>
      </c>
      <c r="P907" s="6" t="s">
        <v>33</v>
      </c>
      <c r="Q907" s="6">
        <v>150</v>
      </c>
      <c r="R907" s="6">
        <v>50</v>
      </c>
      <c r="S907" s="6">
        <v>100</v>
      </c>
      <c r="T907" s="6" t="s">
        <v>33</v>
      </c>
      <c r="U907" s="55">
        <v>200</v>
      </c>
      <c r="V907" s="9">
        <v>45800</v>
      </c>
      <c r="W907" s="9">
        <v>45800</v>
      </c>
      <c r="X907" s="9">
        <v>45805</v>
      </c>
      <c r="Y907" s="9">
        <v>46169</v>
      </c>
      <c r="Z907" s="12" t="s">
        <v>3145</v>
      </c>
    </row>
    <row r="908" spans="1:26" s="2" customFormat="1" ht="47.25" customHeight="1">
      <c r="A908" s="4" t="s">
        <v>42</v>
      </c>
      <c r="B908" s="4" t="s">
        <v>29</v>
      </c>
      <c r="C908" s="5" t="s">
        <v>3146</v>
      </c>
      <c r="D908" s="5" t="s">
        <v>3147</v>
      </c>
      <c r="E908" s="5" t="s">
        <v>3147</v>
      </c>
      <c r="F908" s="5" t="s">
        <v>5147</v>
      </c>
      <c r="G908" s="5" t="s">
        <v>3148</v>
      </c>
      <c r="H908" s="6" t="s">
        <v>5666</v>
      </c>
      <c r="I908" s="6">
        <v>1</v>
      </c>
      <c r="J908" s="5" t="s">
        <v>3148</v>
      </c>
      <c r="K908" s="6">
        <v>1</v>
      </c>
      <c r="L908" s="6">
        <v>450000</v>
      </c>
      <c r="M908" s="6">
        <v>450000</v>
      </c>
      <c r="N908" s="6">
        <v>500</v>
      </c>
      <c r="O908" s="6">
        <v>500</v>
      </c>
      <c r="P908" s="6" t="s">
        <v>33</v>
      </c>
      <c r="Q908" s="6">
        <v>150</v>
      </c>
      <c r="R908" s="6">
        <v>50</v>
      </c>
      <c r="S908" s="6">
        <v>100</v>
      </c>
      <c r="T908" s="6" t="s">
        <v>33</v>
      </c>
      <c r="U908" s="55">
        <v>200</v>
      </c>
      <c r="V908" s="9">
        <v>45800</v>
      </c>
      <c r="W908" s="9">
        <v>45800</v>
      </c>
      <c r="X908" s="9">
        <v>45805</v>
      </c>
      <c r="Y908" s="9">
        <v>46169</v>
      </c>
      <c r="Z908" s="12" t="s">
        <v>3149</v>
      </c>
    </row>
    <row r="909" spans="1:26" s="2" customFormat="1" ht="47.25" customHeight="1">
      <c r="A909" s="4" t="s">
        <v>42</v>
      </c>
      <c r="B909" s="4" t="s">
        <v>29</v>
      </c>
      <c r="C909" s="5" t="s">
        <v>3150</v>
      </c>
      <c r="D909" s="5" t="s">
        <v>1149</v>
      </c>
      <c r="E909" s="5" t="s">
        <v>1149</v>
      </c>
      <c r="F909" s="5" t="s">
        <v>5022</v>
      </c>
      <c r="G909" s="5" t="s">
        <v>1150</v>
      </c>
      <c r="H909" s="6" t="s">
        <v>5471</v>
      </c>
      <c r="I909" s="6">
        <v>1</v>
      </c>
      <c r="J909" s="5" t="s">
        <v>1150</v>
      </c>
      <c r="K909" s="6">
        <v>1</v>
      </c>
      <c r="L909" s="6">
        <v>450000</v>
      </c>
      <c r="M909" s="6">
        <v>450000</v>
      </c>
      <c r="N909" s="6">
        <v>500</v>
      </c>
      <c r="O909" s="6">
        <v>500</v>
      </c>
      <c r="P909" s="6" t="s">
        <v>33</v>
      </c>
      <c r="Q909" s="6">
        <v>150</v>
      </c>
      <c r="R909" s="6">
        <v>50</v>
      </c>
      <c r="S909" s="6">
        <v>100</v>
      </c>
      <c r="T909" s="6" t="s">
        <v>33</v>
      </c>
      <c r="U909" s="55">
        <v>200</v>
      </c>
      <c r="V909" s="9">
        <v>45800</v>
      </c>
      <c r="W909" s="9">
        <v>45800</v>
      </c>
      <c r="X909" s="9">
        <v>45805</v>
      </c>
      <c r="Y909" s="9">
        <v>46169</v>
      </c>
      <c r="Z909" s="12" t="s">
        <v>3151</v>
      </c>
    </row>
    <row r="910" spans="1:26" s="2" customFormat="1" ht="47.25" customHeight="1">
      <c r="A910" s="4" t="s">
        <v>42</v>
      </c>
      <c r="B910" s="4" t="s">
        <v>29</v>
      </c>
      <c r="C910" s="5" t="s">
        <v>3152</v>
      </c>
      <c r="D910" s="5" t="s">
        <v>1149</v>
      </c>
      <c r="E910" s="5" t="s">
        <v>1149</v>
      </c>
      <c r="F910" s="5" t="s">
        <v>5129</v>
      </c>
      <c r="G910" s="5" t="s">
        <v>1150</v>
      </c>
      <c r="H910" s="6" t="s">
        <v>5471</v>
      </c>
      <c r="I910" s="6">
        <v>1</v>
      </c>
      <c r="J910" s="5" t="s">
        <v>1150</v>
      </c>
      <c r="K910" s="6">
        <v>1</v>
      </c>
      <c r="L910" s="6">
        <v>450000</v>
      </c>
      <c r="M910" s="6">
        <v>450000</v>
      </c>
      <c r="N910" s="6">
        <v>500</v>
      </c>
      <c r="O910" s="6">
        <v>500</v>
      </c>
      <c r="P910" s="6" t="s">
        <v>33</v>
      </c>
      <c r="Q910" s="6">
        <v>150</v>
      </c>
      <c r="R910" s="6">
        <v>50</v>
      </c>
      <c r="S910" s="6">
        <v>100</v>
      </c>
      <c r="T910" s="6" t="s">
        <v>33</v>
      </c>
      <c r="U910" s="55">
        <v>200</v>
      </c>
      <c r="V910" s="9">
        <v>45800</v>
      </c>
      <c r="W910" s="9">
        <v>45800</v>
      </c>
      <c r="X910" s="9">
        <v>45809</v>
      </c>
      <c r="Y910" s="9">
        <v>46173</v>
      </c>
      <c r="Z910" s="12" t="s">
        <v>3153</v>
      </c>
    </row>
    <row r="911" spans="1:26" s="2" customFormat="1" ht="47.25" customHeight="1">
      <c r="A911" s="4" t="s">
        <v>42</v>
      </c>
      <c r="B911" s="4" t="s">
        <v>29</v>
      </c>
      <c r="C911" s="5" t="s">
        <v>3154</v>
      </c>
      <c r="D911" s="5" t="s">
        <v>2909</v>
      </c>
      <c r="E911" s="5" t="s">
        <v>2909</v>
      </c>
      <c r="F911" s="5" t="s">
        <v>5011</v>
      </c>
      <c r="G911" s="5" t="s">
        <v>2910</v>
      </c>
      <c r="H911" s="6" t="s">
        <v>5288</v>
      </c>
      <c r="I911" s="6">
        <v>1</v>
      </c>
      <c r="J911" s="5" t="s">
        <v>2910</v>
      </c>
      <c r="K911" s="6">
        <v>1</v>
      </c>
      <c r="L911" s="6">
        <v>450000</v>
      </c>
      <c r="M911" s="6">
        <v>450000</v>
      </c>
      <c r="N911" s="6">
        <v>500</v>
      </c>
      <c r="O911" s="6">
        <v>500</v>
      </c>
      <c r="P911" s="6" t="s">
        <v>33</v>
      </c>
      <c r="Q911" s="6">
        <v>150</v>
      </c>
      <c r="R911" s="6">
        <v>50</v>
      </c>
      <c r="S911" s="6">
        <v>100</v>
      </c>
      <c r="T911" s="6" t="s">
        <v>33</v>
      </c>
      <c r="U911" s="55">
        <v>200</v>
      </c>
      <c r="V911" s="9">
        <v>45800</v>
      </c>
      <c r="W911" s="9">
        <v>45800</v>
      </c>
      <c r="X911" s="9">
        <v>45805</v>
      </c>
      <c r="Y911" s="9">
        <v>46169</v>
      </c>
      <c r="Z911" s="12" t="s">
        <v>3155</v>
      </c>
    </row>
    <row r="912" spans="1:26" s="2" customFormat="1" ht="47.25" customHeight="1">
      <c r="A912" s="4" t="s">
        <v>42</v>
      </c>
      <c r="B912" s="4" t="s">
        <v>29</v>
      </c>
      <c r="C912" s="5" t="s">
        <v>3156</v>
      </c>
      <c r="D912" s="5" t="s">
        <v>2909</v>
      </c>
      <c r="E912" s="5" t="s">
        <v>2909</v>
      </c>
      <c r="F912" s="5" t="s">
        <v>5011</v>
      </c>
      <c r="G912" s="5" t="s">
        <v>2910</v>
      </c>
      <c r="H912" s="6" t="s">
        <v>5288</v>
      </c>
      <c r="I912" s="6">
        <v>1</v>
      </c>
      <c r="J912" s="5" t="s">
        <v>2910</v>
      </c>
      <c r="K912" s="6">
        <v>1</v>
      </c>
      <c r="L912" s="6">
        <v>450000</v>
      </c>
      <c r="M912" s="6">
        <v>450000</v>
      </c>
      <c r="N912" s="6">
        <v>500</v>
      </c>
      <c r="O912" s="6">
        <v>500</v>
      </c>
      <c r="P912" s="6" t="s">
        <v>33</v>
      </c>
      <c r="Q912" s="6">
        <v>150</v>
      </c>
      <c r="R912" s="6">
        <v>50</v>
      </c>
      <c r="S912" s="6">
        <v>100</v>
      </c>
      <c r="T912" s="6" t="s">
        <v>33</v>
      </c>
      <c r="U912" s="55">
        <v>200</v>
      </c>
      <c r="V912" s="9">
        <v>45800</v>
      </c>
      <c r="W912" s="9">
        <v>45800</v>
      </c>
      <c r="X912" s="9">
        <v>45805</v>
      </c>
      <c r="Y912" s="9">
        <v>46169</v>
      </c>
      <c r="Z912" s="12" t="s">
        <v>3157</v>
      </c>
    </row>
    <row r="913" spans="1:26" s="2" customFormat="1" ht="47.25" customHeight="1">
      <c r="A913" s="4" t="s">
        <v>42</v>
      </c>
      <c r="B913" s="4" t="s">
        <v>29</v>
      </c>
      <c r="C913" s="5" t="s">
        <v>3158</v>
      </c>
      <c r="D913" s="5" t="s">
        <v>799</v>
      </c>
      <c r="E913" s="5" t="s">
        <v>799</v>
      </c>
      <c r="F913" s="5" t="s">
        <v>5094</v>
      </c>
      <c r="G913" s="5" t="s">
        <v>800</v>
      </c>
      <c r="H913" s="6" t="s">
        <v>5413</v>
      </c>
      <c r="I913" s="6">
        <v>1</v>
      </c>
      <c r="J913" s="5" t="s">
        <v>800</v>
      </c>
      <c r="K913" s="6">
        <v>1</v>
      </c>
      <c r="L913" s="6">
        <v>450000</v>
      </c>
      <c r="M913" s="6">
        <v>450000</v>
      </c>
      <c r="N913" s="6">
        <v>500</v>
      </c>
      <c r="O913" s="6">
        <v>500</v>
      </c>
      <c r="P913" s="6" t="s">
        <v>33</v>
      </c>
      <c r="Q913" s="6">
        <v>150</v>
      </c>
      <c r="R913" s="6">
        <v>50</v>
      </c>
      <c r="S913" s="6">
        <v>100</v>
      </c>
      <c r="T913" s="6" t="s">
        <v>33</v>
      </c>
      <c r="U913" s="55">
        <v>200</v>
      </c>
      <c r="V913" s="9">
        <v>45800</v>
      </c>
      <c r="W913" s="9">
        <v>45800</v>
      </c>
      <c r="X913" s="9">
        <v>45805</v>
      </c>
      <c r="Y913" s="9">
        <v>46169</v>
      </c>
      <c r="Z913" s="12" t="s">
        <v>3159</v>
      </c>
    </row>
    <row r="914" spans="1:26" s="2" customFormat="1" ht="47.25" customHeight="1">
      <c r="A914" s="4" t="s">
        <v>42</v>
      </c>
      <c r="B914" s="4" t="s">
        <v>29</v>
      </c>
      <c r="C914" s="5" t="s">
        <v>3160</v>
      </c>
      <c r="D914" s="5" t="s">
        <v>3161</v>
      </c>
      <c r="E914" s="5" t="s">
        <v>3161</v>
      </c>
      <c r="F914" s="5" t="s">
        <v>5210</v>
      </c>
      <c r="G914" s="5" t="s">
        <v>3162</v>
      </c>
      <c r="H914" s="6" t="s">
        <v>5667</v>
      </c>
      <c r="I914" s="6">
        <v>1</v>
      </c>
      <c r="J914" s="5" t="s">
        <v>3162</v>
      </c>
      <c r="K914" s="6">
        <v>1</v>
      </c>
      <c r="L914" s="6">
        <v>450000</v>
      </c>
      <c r="M914" s="6">
        <v>450000</v>
      </c>
      <c r="N914" s="6">
        <v>500</v>
      </c>
      <c r="O914" s="6">
        <v>500</v>
      </c>
      <c r="P914" s="6" t="s">
        <v>33</v>
      </c>
      <c r="Q914" s="6">
        <v>150</v>
      </c>
      <c r="R914" s="6">
        <v>50</v>
      </c>
      <c r="S914" s="6">
        <v>100</v>
      </c>
      <c r="T914" s="6" t="s">
        <v>33</v>
      </c>
      <c r="U914" s="55">
        <v>200</v>
      </c>
      <c r="V914" s="9">
        <v>45800</v>
      </c>
      <c r="W914" s="9">
        <v>45800</v>
      </c>
      <c r="X914" s="9">
        <v>45805</v>
      </c>
      <c r="Y914" s="9">
        <v>46169</v>
      </c>
      <c r="Z914" s="12" t="s">
        <v>3163</v>
      </c>
    </row>
    <row r="915" spans="1:26" s="2" customFormat="1" ht="47.25" customHeight="1">
      <c r="A915" s="4" t="s">
        <v>42</v>
      </c>
      <c r="B915" s="4" t="s">
        <v>29</v>
      </c>
      <c r="C915" s="5" t="s">
        <v>3164</v>
      </c>
      <c r="D915" s="5" t="s">
        <v>3165</v>
      </c>
      <c r="E915" s="5" t="s">
        <v>3165</v>
      </c>
      <c r="F915" s="5" t="s">
        <v>5211</v>
      </c>
      <c r="G915" s="5" t="s">
        <v>3166</v>
      </c>
      <c r="H915" s="6" t="s">
        <v>5288</v>
      </c>
      <c r="I915" s="6">
        <v>1</v>
      </c>
      <c r="J915" s="5" t="s">
        <v>3166</v>
      </c>
      <c r="K915" s="6">
        <v>1</v>
      </c>
      <c r="L915" s="6">
        <v>450000</v>
      </c>
      <c r="M915" s="6">
        <v>450000</v>
      </c>
      <c r="N915" s="6">
        <v>500</v>
      </c>
      <c r="O915" s="6">
        <v>500</v>
      </c>
      <c r="P915" s="6" t="s">
        <v>33</v>
      </c>
      <c r="Q915" s="6">
        <v>150</v>
      </c>
      <c r="R915" s="6">
        <v>50</v>
      </c>
      <c r="S915" s="6">
        <v>100</v>
      </c>
      <c r="T915" s="6" t="s">
        <v>33</v>
      </c>
      <c r="U915" s="55">
        <v>200</v>
      </c>
      <c r="V915" s="9">
        <v>45800</v>
      </c>
      <c r="W915" s="9">
        <v>45800</v>
      </c>
      <c r="X915" s="9">
        <v>45805</v>
      </c>
      <c r="Y915" s="9">
        <v>46169</v>
      </c>
      <c r="Z915" s="12" t="s">
        <v>3167</v>
      </c>
    </row>
    <row r="916" spans="1:26" s="2" customFormat="1" ht="47.25" customHeight="1">
      <c r="A916" s="4" t="s">
        <v>42</v>
      </c>
      <c r="B916" s="4" t="s">
        <v>29</v>
      </c>
      <c r="C916" s="5" t="s">
        <v>3168</v>
      </c>
      <c r="D916" s="5" t="s">
        <v>3165</v>
      </c>
      <c r="E916" s="5" t="s">
        <v>3165</v>
      </c>
      <c r="F916" s="5" t="s">
        <v>5211</v>
      </c>
      <c r="G916" s="5" t="s">
        <v>3166</v>
      </c>
      <c r="H916" s="6" t="s">
        <v>5288</v>
      </c>
      <c r="I916" s="6">
        <v>1</v>
      </c>
      <c r="J916" s="5" t="s">
        <v>3166</v>
      </c>
      <c r="K916" s="6">
        <v>1</v>
      </c>
      <c r="L916" s="6">
        <v>450000</v>
      </c>
      <c r="M916" s="6">
        <v>450000</v>
      </c>
      <c r="N916" s="6">
        <v>500</v>
      </c>
      <c r="O916" s="6">
        <v>500</v>
      </c>
      <c r="P916" s="6" t="s">
        <v>33</v>
      </c>
      <c r="Q916" s="6">
        <v>150</v>
      </c>
      <c r="R916" s="6">
        <v>50</v>
      </c>
      <c r="S916" s="6">
        <v>100</v>
      </c>
      <c r="T916" s="6" t="s">
        <v>33</v>
      </c>
      <c r="U916" s="55">
        <v>200</v>
      </c>
      <c r="V916" s="9">
        <v>45800</v>
      </c>
      <c r="W916" s="9">
        <v>45800</v>
      </c>
      <c r="X916" s="9">
        <v>45805</v>
      </c>
      <c r="Y916" s="9">
        <v>46169</v>
      </c>
      <c r="Z916" s="12" t="s">
        <v>3169</v>
      </c>
    </row>
    <row r="917" spans="1:26" s="2" customFormat="1" ht="47.25" customHeight="1">
      <c r="A917" s="4" t="s">
        <v>42</v>
      </c>
      <c r="B917" s="4" t="s">
        <v>29</v>
      </c>
      <c r="C917" s="5" t="s">
        <v>3170</v>
      </c>
      <c r="D917" s="5" t="s">
        <v>899</v>
      </c>
      <c r="E917" s="5" t="s">
        <v>899</v>
      </c>
      <c r="F917" s="5" t="s">
        <v>5060</v>
      </c>
      <c r="G917" s="5" t="s">
        <v>900</v>
      </c>
      <c r="H917" s="6" t="s">
        <v>5430</v>
      </c>
      <c r="I917" s="6">
        <v>1</v>
      </c>
      <c r="J917" s="5" t="s">
        <v>900</v>
      </c>
      <c r="K917" s="6">
        <v>1</v>
      </c>
      <c r="L917" s="6">
        <v>450000</v>
      </c>
      <c r="M917" s="6">
        <v>450000</v>
      </c>
      <c r="N917" s="6">
        <v>500</v>
      </c>
      <c r="O917" s="6">
        <v>500</v>
      </c>
      <c r="P917" s="6" t="s">
        <v>33</v>
      </c>
      <c r="Q917" s="6">
        <v>150</v>
      </c>
      <c r="R917" s="6">
        <v>50</v>
      </c>
      <c r="S917" s="6">
        <v>100</v>
      </c>
      <c r="T917" s="6" t="s">
        <v>33</v>
      </c>
      <c r="U917" s="55">
        <v>200</v>
      </c>
      <c r="V917" s="9">
        <v>45803</v>
      </c>
      <c r="W917" s="9">
        <v>45803</v>
      </c>
      <c r="X917" s="9">
        <v>45806</v>
      </c>
      <c r="Y917" s="9">
        <v>46170</v>
      </c>
      <c r="Z917" s="12" t="s">
        <v>3171</v>
      </c>
    </row>
    <row r="918" spans="1:26" s="2" customFormat="1" ht="47.25" customHeight="1">
      <c r="A918" s="4" t="s">
        <v>42</v>
      </c>
      <c r="B918" s="4" t="s">
        <v>29</v>
      </c>
      <c r="C918" s="5" t="s">
        <v>3172</v>
      </c>
      <c r="D918" s="5" t="s">
        <v>1252</v>
      </c>
      <c r="E918" s="5" t="s">
        <v>1252</v>
      </c>
      <c r="F918" s="5" t="s">
        <v>5040</v>
      </c>
      <c r="G918" s="5" t="s">
        <v>1253</v>
      </c>
      <c r="H918" s="6" t="s">
        <v>5489</v>
      </c>
      <c r="I918" s="6">
        <v>1</v>
      </c>
      <c r="J918" s="5" t="s">
        <v>1253</v>
      </c>
      <c r="K918" s="6">
        <v>1</v>
      </c>
      <c r="L918" s="6">
        <v>450000</v>
      </c>
      <c r="M918" s="6">
        <v>450000</v>
      </c>
      <c r="N918" s="6">
        <v>500</v>
      </c>
      <c r="O918" s="6">
        <v>500</v>
      </c>
      <c r="P918" s="6" t="s">
        <v>33</v>
      </c>
      <c r="Q918" s="6">
        <v>150</v>
      </c>
      <c r="R918" s="6">
        <v>50</v>
      </c>
      <c r="S918" s="6">
        <v>100</v>
      </c>
      <c r="T918" s="6" t="s">
        <v>33</v>
      </c>
      <c r="U918" s="55">
        <v>200</v>
      </c>
      <c r="V918" s="9">
        <v>45803</v>
      </c>
      <c r="W918" s="9">
        <v>45803</v>
      </c>
      <c r="X918" s="9">
        <v>45806</v>
      </c>
      <c r="Y918" s="9">
        <v>46170</v>
      </c>
      <c r="Z918" s="12" t="s">
        <v>3173</v>
      </c>
    </row>
    <row r="919" spans="1:26" s="2" customFormat="1" ht="47.25" customHeight="1">
      <c r="A919" s="4" t="s">
        <v>28</v>
      </c>
      <c r="B919" s="4" t="s">
        <v>29</v>
      </c>
      <c r="C919" s="5" t="s">
        <v>3174</v>
      </c>
      <c r="D919" s="5" t="s">
        <v>3175</v>
      </c>
      <c r="E919" s="5" t="s">
        <v>3175</v>
      </c>
      <c r="F919" s="5" t="s">
        <v>5212</v>
      </c>
      <c r="G919" s="5" t="s">
        <v>3176</v>
      </c>
      <c r="H919" s="6" t="s">
        <v>5668</v>
      </c>
      <c r="I919" s="6">
        <v>1</v>
      </c>
      <c r="J919" s="5" t="s">
        <v>3176</v>
      </c>
      <c r="K919" s="6">
        <v>1</v>
      </c>
      <c r="L919" s="6">
        <v>450000</v>
      </c>
      <c r="M919" s="6">
        <v>450000</v>
      </c>
      <c r="N919" s="6">
        <v>500</v>
      </c>
      <c r="O919" s="6">
        <v>500</v>
      </c>
      <c r="P919" s="6" t="s">
        <v>33</v>
      </c>
      <c r="Q919" s="6">
        <v>150</v>
      </c>
      <c r="R919" s="6">
        <v>50</v>
      </c>
      <c r="S919" s="6">
        <v>100</v>
      </c>
      <c r="T919" s="6" t="s">
        <v>33</v>
      </c>
      <c r="U919" s="55">
        <v>200</v>
      </c>
      <c r="V919" s="9">
        <v>45803</v>
      </c>
      <c r="W919" s="9">
        <v>45803</v>
      </c>
      <c r="X919" s="9">
        <v>45806</v>
      </c>
      <c r="Y919" s="9">
        <v>46170</v>
      </c>
      <c r="Z919" s="12" t="s">
        <v>3177</v>
      </c>
    </row>
    <row r="920" spans="1:26" s="2" customFormat="1" ht="47.25" customHeight="1">
      <c r="A920" s="4" t="s">
        <v>42</v>
      </c>
      <c r="B920" s="4" t="s">
        <v>29</v>
      </c>
      <c r="C920" s="5" t="s">
        <v>3178</v>
      </c>
      <c r="D920" s="5" t="s">
        <v>3179</v>
      </c>
      <c r="E920" s="5" t="s">
        <v>3179</v>
      </c>
      <c r="F920" s="5" t="s">
        <v>5012</v>
      </c>
      <c r="G920" s="5" t="s">
        <v>3180</v>
      </c>
      <c r="H920" s="6" t="s">
        <v>5669</v>
      </c>
      <c r="I920" s="6">
        <v>1</v>
      </c>
      <c r="J920" s="5" t="s">
        <v>3180</v>
      </c>
      <c r="K920" s="6">
        <v>1</v>
      </c>
      <c r="L920" s="6">
        <v>450000</v>
      </c>
      <c r="M920" s="6">
        <v>450000</v>
      </c>
      <c r="N920" s="6">
        <v>500</v>
      </c>
      <c r="O920" s="6">
        <v>500</v>
      </c>
      <c r="P920" s="6" t="s">
        <v>33</v>
      </c>
      <c r="Q920" s="6">
        <v>150</v>
      </c>
      <c r="R920" s="6">
        <v>50</v>
      </c>
      <c r="S920" s="6">
        <v>100</v>
      </c>
      <c r="T920" s="6" t="s">
        <v>33</v>
      </c>
      <c r="U920" s="55">
        <v>200</v>
      </c>
      <c r="V920" s="9">
        <v>45803</v>
      </c>
      <c r="W920" s="9">
        <v>45803</v>
      </c>
      <c r="X920" s="9">
        <v>45806</v>
      </c>
      <c r="Y920" s="9">
        <v>46170</v>
      </c>
      <c r="Z920" s="12" t="s">
        <v>3181</v>
      </c>
    </row>
    <row r="921" spans="1:26" s="2" customFormat="1" ht="47.25" customHeight="1">
      <c r="A921" s="4" t="s">
        <v>42</v>
      </c>
      <c r="B921" s="4" t="s">
        <v>29</v>
      </c>
      <c r="C921" s="5" t="s">
        <v>3182</v>
      </c>
      <c r="D921" s="5" t="s">
        <v>3183</v>
      </c>
      <c r="E921" s="5" t="s">
        <v>3183</v>
      </c>
      <c r="F921" s="5" t="s">
        <v>5149</v>
      </c>
      <c r="G921" s="5" t="s">
        <v>3184</v>
      </c>
      <c r="H921" s="6" t="s">
        <v>5670</v>
      </c>
      <c r="I921" s="6">
        <v>1</v>
      </c>
      <c r="J921" s="5" t="s">
        <v>3184</v>
      </c>
      <c r="K921" s="6">
        <v>1</v>
      </c>
      <c r="L921" s="6">
        <v>450000</v>
      </c>
      <c r="M921" s="6">
        <v>450000</v>
      </c>
      <c r="N921" s="6">
        <v>500</v>
      </c>
      <c r="O921" s="6">
        <v>500</v>
      </c>
      <c r="P921" s="6" t="s">
        <v>33</v>
      </c>
      <c r="Q921" s="6">
        <v>150</v>
      </c>
      <c r="R921" s="6">
        <v>50</v>
      </c>
      <c r="S921" s="6">
        <v>100</v>
      </c>
      <c r="T921" s="6" t="s">
        <v>33</v>
      </c>
      <c r="U921" s="55">
        <v>200</v>
      </c>
      <c r="V921" s="9">
        <v>45803</v>
      </c>
      <c r="W921" s="9">
        <v>45803</v>
      </c>
      <c r="X921" s="9">
        <v>45806</v>
      </c>
      <c r="Y921" s="9">
        <v>46170</v>
      </c>
      <c r="Z921" s="12" t="s">
        <v>3185</v>
      </c>
    </row>
    <row r="922" spans="1:26" s="2" customFormat="1" ht="47.25" customHeight="1">
      <c r="A922" s="4" t="s">
        <v>42</v>
      </c>
      <c r="B922" s="4" t="s">
        <v>29</v>
      </c>
      <c r="C922" s="5" t="s">
        <v>3186</v>
      </c>
      <c r="D922" s="5" t="s">
        <v>3187</v>
      </c>
      <c r="E922" s="5" t="s">
        <v>3187</v>
      </c>
      <c r="F922" s="5" t="s">
        <v>5213</v>
      </c>
      <c r="G922" s="5" t="s">
        <v>3188</v>
      </c>
      <c r="H922" s="6" t="s">
        <v>5623</v>
      </c>
      <c r="I922" s="6">
        <v>1</v>
      </c>
      <c r="J922" s="5" t="s">
        <v>3188</v>
      </c>
      <c r="K922" s="6">
        <v>1</v>
      </c>
      <c r="L922" s="6">
        <v>450000</v>
      </c>
      <c r="M922" s="6">
        <v>450000</v>
      </c>
      <c r="N922" s="6">
        <v>500</v>
      </c>
      <c r="O922" s="6">
        <v>500</v>
      </c>
      <c r="P922" s="6" t="s">
        <v>33</v>
      </c>
      <c r="Q922" s="6">
        <v>150</v>
      </c>
      <c r="R922" s="6">
        <v>50</v>
      </c>
      <c r="S922" s="6">
        <v>100</v>
      </c>
      <c r="T922" s="6" t="s">
        <v>33</v>
      </c>
      <c r="U922" s="55">
        <v>200</v>
      </c>
      <c r="V922" s="9">
        <v>45803</v>
      </c>
      <c r="W922" s="9">
        <v>45803</v>
      </c>
      <c r="X922" s="9">
        <v>45806</v>
      </c>
      <c r="Y922" s="9">
        <v>46170</v>
      </c>
      <c r="Z922" s="12" t="s">
        <v>3189</v>
      </c>
    </row>
    <row r="923" spans="1:26" s="2" customFormat="1" ht="47.25" customHeight="1">
      <c r="A923" s="4" t="s">
        <v>42</v>
      </c>
      <c r="B923" s="4" t="s">
        <v>29</v>
      </c>
      <c r="C923" s="5" t="s">
        <v>3190</v>
      </c>
      <c r="D923" s="5" t="s">
        <v>3191</v>
      </c>
      <c r="E923" s="5" t="s">
        <v>3191</v>
      </c>
      <c r="F923" s="5" t="s">
        <v>5214</v>
      </c>
      <c r="G923" s="5" t="s">
        <v>3192</v>
      </c>
      <c r="H923" s="6" t="s">
        <v>5671</v>
      </c>
      <c r="I923" s="6">
        <v>1</v>
      </c>
      <c r="J923" s="5" t="s">
        <v>3192</v>
      </c>
      <c r="K923" s="6">
        <v>1</v>
      </c>
      <c r="L923" s="6">
        <v>450000</v>
      </c>
      <c r="M923" s="6">
        <v>450000</v>
      </c>
      <c r="N923" s="6">
        <v>500</v>
      </c>
      <c r="O923" s="6">
        <v>500</v>
      </c>
      <c r="P923" s="6" t="s">
        <v>33</v>
      </c>
      <c r="Q923" s="6">
        <v>150</v>
      </c>
      <c r="R923" s="6">
        <v>50</v>
      </c>
      <c r="S923" s="6">
        <v>100</v>
      </c>
      <c r="T923" s="6" t="s">
        <v>33</v>
      </c>
      <c r="U923" s="55">
        <v>200</v>
      </c>
      <c r="V923" s="9">
        <v>45803</v>
      </c>
      <c r="W923" s="9">
        <v>45803</v>
      </c>
      <c r="X923" s="9">
        <v>45806</v>
      </c>
      <c r="Y923" s="9">
        <v>46170</v>
      </c>
      <c r="Z923" s="12" t="s">
        <v>3193</v>
      </c>
    </row>
    <row r="924" spans="1:26" s="2" customFormat="1" ht="47.25" customHeight="1">
      <c r="A924" s="4" t="s">
        <v>42</v>
      </c>
      <c r="B924" s="4" t="s">
        <v>29</v>
      </c>
      <c r="C924" s="5" t="s">
        <v>3194</v>
      </c>
      <c r="D924" s="5" t="s">
        <v>885</v>
      </c>
      <c r="E924" s="5" t="s">
        <v>885</v>
      </c>
      <c r="F924" s="5" t="s">
        <v>5106</v>
      </c>
      <c r="G924" s="5" t="s">
        <v>886</v>
      </c>
      <c r="H924" s="6" t="s">
        <v>5428</v>
      </c>
      <c r="I924" s="6">
        <v>1</v>
      </c>
      <c r="J924" s="5" t="s">
        <v>886</v>
      </c>
      <c r="K924" s="6">
        <v>1</v>
      </c>
      <c r="L924" s="6">
        <v>450000</v>
      </c>
      <c r="M924" s="6">
        <v>450000</v>
      </c>
      <c r="N924" s="6">
        <v>500</v>
      </c>
      <c r="O924" s="6">
        <v>500</v>
      </c>
      <c r="P924" s="6" t="s">
        <v>33</v>
      </c>
      <c r="Q924" s="6">
        <v>150</v>
      </c>
      <c r="R924" s="6">
        <v>50</v>
      </c>
      <c r="S924" s="6">
        <v>100</v>
      </c>
      <c r="T924" s="6" t="s">
        <v>33</v>
      </c>
      <c r="U924" s="55">
        <v>200</v>
      </c>
      <c r="V924" s="9">
        <v>45803</v>
      </c>
      <c r="W924" s="9">
        <v>45803</v>
      </c>
      <c r="X924" s="9">
        <v>45806</v>
      </c>
      <c r="Y924" s="9">
        <v>46170</v>
      </c>
      <c r="Z924" s="12" t="s">
        <v>3195</v>
      </c>
    </row>
    <row r="925" spans="1:26" s="2" customFormat="1" ht="47.25" customHeight="1">
      <c r="A925" s="4" t="s">
        <v>42</v>
      </c>
      <c r="B925" s="4" t="s">
        <v>29</v>
      </c>
      <c r="C925" s="5" t="s">
        <v>3196</v>
      </c>
      <c r="D925" s="5" t="s">
        <v>3197</v>
      </c>
      <c r="E925" s="5" t="s">
        <v>3197</v>
      </c>
      <c r="F925" s="5" t="s">
        <v>5215</v>
      </c>
      <c r="G925" s="5" t="s">
        <v>3198</v>
      </c>
      <c r="H925" s="6" t="s">
        <v>5672</v>
      </c>
      <c r="I925" s="6">
        <v>1</v>
      </c>
      <c r="J925" s="5" t="s">
        <v>3198</v>
      </c>
      <c r="K925" s="6">
        <v>1</v>
      </c>
      <c r="L925" s="6">
        <v>450000</v>
      </c>
      <c r="M925" s="6">
        <v>450000</v>
      </c>
      <c r="N925" s="6">
        <v>500</v>
      </c>
      <c r="O925" s="6">
        <v>500</v>
      </c>
      <c r="P925" s="6" t="s">
        <v>33</v>
      </c>
      <c r="Q925" s="6">
        <v>150</v>
      </c>
      <c r="R925" s="6">
        <v>50</v>
      </c>
      <c r="S925" s="6">
        <v>100</v>
      </c>
      <c r="T925" s="6" t="s">
        <v>33</v>
      </c>
      <c r="U925" s="55">
        <v>200</v>
      </c>
      <c r="V925" s="9">
        <v>45803</v>
      </c>
      <c r="W925" s="9">
        <v>45803</v>
      </c>
      <c r="X925" s="9">
        <v>45806</v>
      </c>
      <c r="Y925" s="9">
        <v>46170</v>
      </c>
      <c r="Z925" s="12" t="s">
        <v>3199</v>
      </c>
    </row>
    <row r="926" spans="1:26" s="2" customFormat="1" ht="47.25" customHeight="1">
      <c r="A926" s="4" t="s">
        <v>42</v>
      </c>
      <c r="B926" s="4" t="s">
        <v>29</v>
      </c>
      <c r="C926" s="5" t="s">
        <v>3200</v>
      </c>
      <c r="D926" s="5" t="s">
        <v>1438</v>
      </c>
      <c r="E926" s="5" t="s">
        <v>1438</v>
      </c>
      <c r="F926" s="5" t="s">
        <v>5008</v>
      </c>
      <c r="G926" s="5" t="s">
        <v>1439</v>
      </c>
      <c r="H926" s="6" t="s">
        <v>5512</v>
      </c>
      <c r="I926" s="6">
        <v>1</v>
      </c>
      <c r="J926" s="5" t="s">
        <v>1439</v>
      </c>
      <c r="K926" s="6">
        <v>1</v>
      </c>
      <c r="L926" s="6">
        <v>450000</v>
      </c>
      <c r="M926" s="6">
        <v>450000</v>
      </c>
      <c r="N926" s="6">
        <v>500</v>
      </c>
      <c r="O926" s="6">
        <v>500</v>
      </c>
      <c r="P926" s="6" t="s">
        <v>33</v>
      </c>
      <c r="Q926" s="6">
        <v>150</v>
      </c>
      <c r="R926" s="6">
        <v>50</v>
      </c>
      <c r="S926" s="6">
        <v>100</v>
      </c>
      <c r="T926" s="6" t="s">
        <v>33</v>
      </c>
      <c r="U926" s="55">
        <v>200</v>
      </c>
      <c r="V926" s="9">
        <v>45803</v>
      </c>
      <c r="W926" s="9">
        <v>45803</v>
      </c>
      <c r="X926" s="9">
        <v>45806</v>
      </c>
      <c r="Y926" s="9">
        <v>46170</v>
      </c>
      <c r="Z926" s="12" t="s">
        <v>3201</v>
      </c>
    </row>
    <row r="927" spans="1:26" s="2" customFormat="1" ht="47.25" customHeight="1">
      <c r="A927" s="4" t="s">
        <v>28</v>
      </c>
      <c r="B927" s="4" t="s">
        <v>29</v>
      </c>
      <c r="C927" s="5" t="s">
        <v>3202</v>
      </c>
      <c r="D927" s="5" t="s">
        <v>3203</v>
      </c>
      <c r="E927" s="5" t="s">
        <v>3203</v>
      </c>
      <c r="F927" s="5" t="s">
        <v>5082</v>
      </c>
      <c r="G927" s="5" t="s">
        <v>1044</v>
      </c>
      <c r="H927" s="6" t="s">
        <v>5673</v>
      </c>
      <c r="I927" s="6">
        <v>1</v>
      </c>
      <c r="J927" s="5" t="s">
        <v>1044</v>
      </c>
      <c r="K927" s="6">
        <v>1</v>
      </c>
      <c r="L927" s="6">
        <v>450000</v>
      </c>
      <c r="M927" s="6">
        <v>450000</v>
      </c>
      <c r="N927" s="6">
        <v>500</v>
      </c>
      <c r="O927" s="6">
        <v>500</v>
      </c>
      <c r="P927" s="6" t="s">
        <v>33</v>
      </c>
      <c r="Q927" s="6">
        <v>150</v>
      </c>
      <c r="R927" s="6">
        <v>50</v>
      </c>
      <c r="S927" s="6">
        <v>100</v>
      </c>
      <c r="T927" s="6" t="s">
        <v>33</v>
      </c>
      <c r="U927" s="55">
        <v>200</v>
      </c>
      <c r="V927" s="9">
        <v>45804</v>
      </c>
      <c r="W927" s="9">
        <v>45804</v>
      </c>
      <c r="X927" s="9">
        <v>45805</v>
      </c>
      <c r="Y927" s="9">
        <v>46169</v>
      </c>
      <c r="Z927" s="12" t="s">
        <v>3204</v>
      </c>
    </row>
    <row r="928" spans="1:26" s="2" customFormat="1" ht="47.25" customHeight="1">
      <c r="A928" s="4" t="s">
        <v>42</v>
      </c>
      <c r="B928" s="4" t="s">
        <v>29</v>
      </c>
      <c r="C928" s="5" t="s">
        <v>3205</v>
      </c>
      <c r="D928" s="5" t="s">
        <v>3206</v>
      </c>
      <c r="E928" s="5" t="s">
        <v>3206</v>
      </c>
      <c r="F928" s="5" t="s">
        <v>5216</v>
      </c>
      <c r="G928" s="5" t="s">
        <v>3207</v>
      </c>
      <c r="H928" s="6" t="s">
        <v>5642</v>
      </c>
      <c r="I928" s="6">
        <v>1</v>
      </c>
      <c r="J928" s="5" t="s">
        <v>3207</v>
      </c>
      <c r="K928" s="6">
        <v>1</v>
      </c>
      <c r="L928" s="6">
        <v>450000</v>
      </c>
      <c r="M928" s="6">
        <v>450000</v>
      </c>
      <c r="N928" s="6">
        <v>500</v>
      </c>
      <c r="O928" s="6">
        <v>500</v>
      </c>
      <c r="P928" s="6" t="s">
        <v>33</v>
      </c>
      <c r="Q928" s="6">
        <v>150</v>
      </c>
      <c r="R928" s="6">
        <v>50</v>
      </c>
      <c r="S928" s="6">
        <v>100</v>
      </c>
      <c r="T928" s="6" t="s">
        <v>33</v>
      </c>
      <c r="U928" s="55">
        <v>200</v>
      </c>
      <c r="V928" s="9">
        <v>45804</v>
      </c>
      <c r="W928" s="9">
        <v>45804</v>
      </c>
      <c r="X928" s="9">
        <v>45805</v>
      </c>
      <c r="Y928" s="9">
        <v>46169</v>
      </c>
      <c r="Z928" s="12" t="s">
        <v>3208</v>
      </c>
    </row>
    <row r="929" spans="1:26" s="2" customFormat="1" ht="47.25" customHeight="1">
      <c r="A929" s="4" t="s">
        <v>42</v>
      </c>
      <c r="B929" s="4" t="s">
        <v>29</v>
      </c>
      <c r="C929" s="5" t="s">
        <v>3209</v>
      </c>
      <c r="D929" s="5" t="s">
        <v>3210</v>
      </c>
      <c r="E929" s="5" t="s">
        <v>3210</v>
      </c>
      <c r="F929" s="5" t="s">
        <v>5040</v>
      </c>
      <c r="G929" s="5" t="s">
        <v>3211</v>
      </c>
      <c r="H929" s="6" t="s">
        <v>5484</v>
      </c>
      <c r="I929" s="6">
        <v>1</v>
      </c>
      <c r="J929" s="5" t="s">
        <v>3211</v>
      </c>
      <c r="K929" s="6">
        <v>1</v>
      </c>
      <c r="L929" s="6">
        <v>450000</v>
      </c>
      <c r="M929" s="6">
        <v>450000</v>
      </c>
      <c r="N929" s="6">
        <v>500</v>
      </c>
      <c r="O929" s="6">
        <v>500</v>
      </c>
      <c r="P929" s="6" t="s">
        <v>33</v>
      </c>
      <c r="Q929" s="6">
        <v>150</v>
      </c>
      <c r="R929" s="6">
        <v>50</v>
      </c>
      <c r="S929" s="6">
        <v>100</v>
      </c>
      <c r="T929" s="6" t="s">
        <v>33</v>
      </c>
      <c r="U929" s="55">
        <v>200</v>
      </c>
      <c r="V929" s="9">
        <v>45804</v>
      </c>
      <c r="W929" s="9">
        <v>45804</v>
      </c>
      <c r="X929" s="9">
        <v>45805</v>
      </c>
      <c r="Y929" s="9">
        <v>46169</v>
      </c>
      <c r="Z929" s="12" t="s">
        <v>3212</v>
      </c>
    </row>
    <row r="930" spans="1:26" s="2" customFormat="1" ht="47.25" customHeight="1">
      <c r="A930" s="4" t="s">
        <v>42</v>
      </c>
      <c r="B930" s="4" t="s">
        <v>29</v>
      </c>
      <c r="C930" s="5" t="s">
        <v>3213</v>
      </c>
      <c r="D930" s="5" t="s">
        <v>3214</v>
      </c>
      <c r="E930" s="5" t="s">
        <v>3214</v>
      </c>
      <c r="F930" s="5" t="s">
        <v>5217</v>
      </c>
      <c r="G930" s="5" t="s">
        <v>3215</v>
      </c>
      <c r="H930" s="6" t="s">
        <v>5507</v>
      </c>
      <c r="I930" s="6">
        <v>1</v>
      </c>
      <c r="J930" s="5" t="s">
        <v>3215</v>
      </c>
      <c r="K930" s="6">
        <v>1</v>
      </c>
      <c r="L930" s="6">
        <v>450000</v>
      </c>
      <c r="M930" s="6">
        <v>450000</v>
      </c>
      <c r="N930" s="6">
        <v>500</v>
      </c>
      <c r="O930" s="6">
        <v>500</v>
      </c>
      <c r="P930" s="6" t="s">
        <v>33</v>
      </c>
      <c r="Q930" s="6">
        <v>150</v>
      </c>
      <c r="R930" s="6">
        <v>50</v>
      </c>
      <c r="S930" s="6">
        <v>100</v>
      </c>
      <c r="T930" s="6" t="s">
        <v>33</v>
      </c>
      <c r="U930" s="55">
        <v>200</v>
      </c>
      <c r="V930" s="9">
        <v>45804</v>
      </c>
      <c r="W930" s="9">
        <v>45804</v>
      </c>
      <c r="X930" s="9">
        <v>45805</v>
      </c>
      <c r="Y930" s="9">
        <v>46169</v>
      </c>
      <c r="Z930" s="12" t="s">
        <v>3216</v>
      </c>
    </row>
    <row r="931" spans="1:26" s="2" customFormat="1" ht="47.25" customHeight="1">
      <c r="A931" s="4" t="s">
        <v>42</v>
      </c>
      <c r="B931" s="4" t="s">
        <v>29</v>
      </c>
      <c r="C931" s="5" t="s">
        <v>3217</v>
      </c>
      <c r="D931" s="5" t="s">
        <v>1370</v>
      </c>
      <c r="E931" s="5" t="s">
        <v>1370</v>
      </c>
      <c r="F931" s="5" t="s">
        <v>5022</v>
      </c>
      <c r="G931" s="5" t="s">
        <v>1371</v>
      </c>
      <c r="H931" s="6" t="s">
        <v>5503</v>
      </c>
      <c r="I931" s="6">
        <v>1</v>
      </c>
      <c r="J931" s="5" t="s">
        <v>1371</v>
      </c>
      <c r="K931" s="6">
        <v>1</v>
      </c>
      <c r="L931" s="6">
        <v>450000</v>
      </c>
      <c r="M931" s="6">
        <v>450000</v>
      </c>
      <c r="N931" s="6">
        <v>500</v>
      </c>
      <c r="O931" s="6">
        <v>500</v>
      </c>
      <c r="P931" s="6" t="s">
        <v>33</v>
      </c>
      <c r="Q931" s="6">
        <v>150</v>
      </c>
      <c r="R931" s="6">
        <v>50</v>
      </c>
      <c r="S931" s="6">
        <v>100</v>
      </c>
      <c r="T931" s="6" t="s">
        <v>33</v>
      </c>
      <c r="U931" s="55">
        <v>200</v>
      </c>
      <c r="V931" s="9">
        <v>45804</v>
      </c>
      <c r="W931" s="9">
        <v>45804</v>
      </c>
      <c r="X931" s="9">
        <v>45805</v>
      </c>
      <c r="Y931" s="9">
        <v>46169</v>
      </c>
      <c r="Z931" s="12" t="s">
        <v>3218</v>
      </c>
    </row>
    <row r="932" spans="1:26" s="2" customFormat="1" ht="47.25" customHeight="1">
      <c r="A932" s="4" t="s">
        <v>42</v>
      </c>
      <c r="B932" s="4" t="s">
        <v>29</v>
      </c>
      <c r="C932" s="5" t="s">
        <v>3219</v>
      </c>
      <c r="D932" s="5" t="s">
        <v>3220</v>
      </c>
      <c r="E932" s="5" t="s">
        <v>3220</v>
      </c>
      <c r="F932" s="5" t="s">
        <v>5147</v>
      </c>
      <c r="G932" s="5" t="s">
        <v>3221</v>
      </c>
      <c r="H932" s="6" t="s">
        <v>5473</v>
      </c>
      <c r="I932" s="6">
        <v>1</v>
      </c>
      <c r="J932" s="5" t="s">
        <v>3221</v>
      </c>
      <c r="K932" s="6">
        <v>1</v>
      </c>
      <c r="L932" s="6">
        <v>450000</v>
      </c>
      <c r="M932" s="6">
        <v>450000</v>
      </c>
      <c r="N932" s="6">
        <v>500</v>
      </c>
      <c r="O932" s="6">
        <v>500</v>
      </c>
      <c r="P932" s="6" t="s">
        <v>33</v>
      </c>
      <c r="Q932" s="6">
        <v>150</v>
      </c>
      <c r="R932" s="6">
        <v>50</v>
      </c>
      <c r="S932" s="6">
        <v>100</v>
      </c>
      <c r="T932" s="6" t="s">
        <v>33</v>
      </c>
      <c r="U932" s="55">
        <v>200</v>
      </c>
      <c r="V932" s="9">
        <v>45804</v>
      </c>
      <c r="W932" s="9">
        <v>45804</v>
      </c>
      <c r="X932" s="9">
        <v>45805</v>
      </c>
      <c r="Y932" s="9">
        <v>46169</v>
      </c>
      <c r="Z932" s="12" t="s">
        <v>3222</v>
      </c>
    </row>
    <row r="933" spans="1:26" s="2" customFormat="1" ht="47.25" customHeight="1">
      <c r="A933" s="4" t="s">
        <v>42</v>
      </c>
      <c r="B933" s="4" t="s">
        <v>29</v>
      </c>
      <c r="C933" s="5" t="s">
        <v>3223</v>
      </c>
      <c r="D933" s="5" t="s">
        <v>3224</v>
      </c>
      <c r="E933" s="5" t="s">
        <v>3224</v>
      </c>
      <c r="F933" s="5" t="s">
        <v>5073</v>
      </c>
      <c r="G933" s="5" t="s">
        <v>3225</v>
      </c>
      <c r="H933" s="6" t="s">
        <v>5585</v>
      </c>
      <c r="I933" s="6">
        <v>1</v>
      </c>
      <c r="J933" s="5" t="s">
        <v>3225</v>
      </c>
      <c r="K933" s="6">
        <v>1</v>
      </c>
      <c r="L933" s="6">
        <v>450000</v>
      </c>
      <c r="M933" s="6">
        <v>450000</v>
      </c>
      <c r="N933" s="6">
        <v>500</v>
      </c>
      <c r="O933" s="6">
        <v>500</v>
      </c>
      <c r="P933" s="6" t="s">
        <v>33</v>
      </c>
      <c r="Q933" s="6">
        <v>150</v>
      </c>
      <c r="R933" s="6">
        <v>50</v>
      </c>
      <c r="S933" s="6">
        <v>100</v>
      </c>
      <c r="T933" s="6" t="s">
        <v>33</v>
      </c>
      <c r="U933" s="55">
        <v>200</v>
      </c>
      <c r="V933" s="9">
        <v>45804</v>
      </c>
      <c r="W933" s="9">
        <v>45804</v>
      </c>
      <c r="X933" s="9">
        <v>45806</v>
      </c>
      <c r="Y933" s="9">
        <v>46170</v>
      </c>
      <c r="Z933" s="12" t="s">
        <v>3226</v>
      </c>
    </row>
    <row r="934" spans="1:26" s="2" customFormat="1" ht="47.25" customHeight="1">
      <c r="A934" s="4" t="s">
        <v>42</v>
      </c>
      <c r="B934" s="4" t="s">
        <v>29</v>
      </c>
      <c r="C934" s="5" t="s">
        <v>3227</v>
      </c>
      <c r="D934" s="5" t="s">
        <v>1233</v>
      </c>
      <c r="E934" s="5" t="s">
        <v>1233</v>
      </c>
      <c r="F934" s="5" t="s">
        <v>5044</v>
      </c>
      <c r="G934" s="5" t="s">
        <v>1234</v>
      </c>
      <c r="H934" s="6" t="s">
        <v>5485</v>
      </c>
      <c r="I934" s="6">
        <v>1</v>
      </c>
      <c r="J934" s="5" t="s">
        <v>1234</v>
      </c>
      <c r="K934" s="6">
        <v>1</v>
      </c>
      <c r="L934" s="6">
        <v>450000</v>
      </c>
      <c r="M934" s="6">
        <v>450000</v>
      </c>
      <c r="N934" s="6">
        <v>500</v>
      </c>
      <c r="O934" s="6">
        <v>500</v>
      </c>
      <c r="P934" s="6" t="s">
        <v>33</v>
      </c>
      <c r="Q934" s="6">
        <v>150</v>
      </c>
      <c r="R934" s="6">
        <v>50</v>
      </c>
      <c r="S934" s="6">
        <v>100</v>
      </c>
      <c r="T934" s="6" t="s">
        <v>33</v>
      </c>
      <c r="U934" s="55">
        <v>200</v>
      </c>
      <c r="V934" s="9">
        <v>45804</v>
      </c>
      <c r="W934" s="9">
        <v>45804</v>
      </c>
      <c r="X934" s="9">
        <v>45806</v>
      </c>
      <c r="Y934" s="9">
        <v>46170</v>
      </c>
      <c r="Z934" s="12" t="s">
        <v>3228</v>
      </c>
    </row>
    <row r="935" spans="1:26" s="2" customFormat="1" ht="47.25" customHeight="1">
      <c r="A935" s="4" t="s">
        <v>28</v>
      </c>
      <c r="B935" s="4" t="s">
        <v>29</v>
      </c>
      <c r="C935" s="5" t="s">
        <v>3229</v>
      </c>
      <c r="D935" s="5" t="s">
        <v>3230</v>
      </c>
      <c r="E935" s="5" t="s">
        <v>3230</v>
      </c>
      <c r="F935" s="5" t="s">
        <v>5218</v>
      </c>
      <c r="G935" s="5" t="s">
        <v>3231</v>
      </c>
      <c r="H935" s="6" t="s">
        <v>5628</v>
      </c>
      <c r="I935" s="6">
        <v>1</v>
      </c>
      <c r="J935" s="5" t="s">
        <v>3231</v>
      </c>
      <c r="K935" s="6">
        <v>1</v>
      </c>
      <c r="L935" s="6">
        <v>450000</v>
      </c>
      <c r="M935" s="6">
        <v>450000</v>
      </c>
      <c r="N935" s="6">
        <v>500</v>
      </c>
      <c r="O935" s="6">
        <v>500</v>
      </c>
      <c r="P935" s="6" t="s">
        <v>33</v>
      </c>
      <c r="Q935" s="6">
        <v>150</v>
      </c>
      <c r="R935" s="6">
        <v>50</v>
      </c>
      <c r="S935" s="6">
        <v>100</v>
      </c>
      <c r="T935" s="6" t="s">
        <v>33</v>
      </c>
      <c r="U935" s="55">
        <v>200</v>
      </c>
      <c r="V935" s="9">
        <v>45805</v>
      </c>
      <c r="W935" s="9">
        <v>45805</v>
      </c>
      <c r="X935" s="9">
        <v>45806</v>
      </c>
      <c r="Y935" s="9">
        <v>46170</v>
      </c>
      <c r="Z935" s="12" t="s">
        <v>3232</v>
      </c>
    </row>
    <row r="936" spans="1:26" s="2" customFormat="1" ht="47.25" customHeight="1">
      <c r="A936" s="4" t="s">
        <v>42</v>
      </c>
      <c r="B936" s="4" t="s">
        <v>29</v>
      </c>
      <c r="C936" s="5" t="s">
        <v>3233</v>
      </c>
      <c r="D936" s="5" t="s">
        <v>3234</v>
      </c>
      <c r="E936" s="5" t="s">
        <v>3234</v>
      </c>
      <c r="F936" s="5" t="s">
        <v>5219</v>
      </c>
      <c r="G936" s="5" t="s">
        <v>2497</v>
      </c>
      <c r="H936" s="6" t="s">
        <v>5674</v>
      </c>
      <c r="I936" s="6">
        <v>1</v>
      </c>
      <c r="J936" s="5" t="s">
        <v>2497</v>
      </c>
      <c r="K936" s="6">
        <v>1</v>
      </c>
      <c r="L936" s="6">
        <v>450000</v>
      </c>
      <c r="M936" s="6">
        <v>450000</v>
      </c>
      <c r="N936" s="6">
        <v>500</v>
      </c>
      <c r="O936" s="6">
        <v>500</v>
      </c>
      <c r="P936" s="6" t="s">
        <v>33</v>
      </c>
      <c r="Q936" s="6">
        <v>150</v>
      </c>
      <c r="R936" s="6">
        <v>50</v>
      </c>
      <c r="S936" s="6">
        <v>100</v>
      </c>
      <c r="T936" s="6" t="s">
        <v>33</v>
      </c>
      <c r="U936" s="55">
        <v>200</v>
      </c>
      <c r="V936" s="9">
        <v>45805</v>
      </c>
      <c r="W936" s="9">
        <v>45805</v>
      </c>
      <c r="X936" s="9">
        <v>45806</v>
      </c>
      <c r="Y936" s="9">
        <v>46170</v>
      </c>
      <c r="Z936" s="12" t="s">
        <v>3235</v>
      </c>
    </row>
    <row r="937" spans="1:26" s="2" customFormat="1" ht="47.25" customHeight="1">
      <c r="A937" s="4" t="s">
        <v>42</v>
      </c>
      <c r="B937" s="4" t="s">
        <v>29</v>
      </c>
      <c r="C937" s="5" t="s">
        <v>3236</v>
      </c>
      <c r="D937" s="5" t="s">
        <v>3237</v>
      </c>
      <c r="E937" s="5" t="s">
        <v>3237</v>
      </c>
      <c r="F937" s="5" t="s">
        <v>5220</v>
      </c>
      <c r="G937" s="5" t="s">
        <v>3238</v>
      </c>
      <c r="H937" s="6" t="s">
        <v>5284</v>
      </c>
      <c r="I937" s="6">
        <v>1</v>
      </c>
      <c r="J937" s="5" t="s">
        <v>3238</v>
      </c>
      <c r="K937" s="6">
        <v>1</v>
      </c>
      <c r="L937" s="6">
        <v>450000</v>
      </c>
      <c r="M937" s="6">
        <v>450000</v>
      </c>
      <c r="N937" s="6">
        <v>500</v>
      </c>
      <c r="O937" s="6">
        <v>500</v>
      </c>
      <c r="P937" s="6" t="s">
        <v>33</v>
      </c>
      <c r="Q937" s="6">
        <v>150</v>
      </c>
      <c r="R937" s="6">
        <v>50</v>
      </c>
      <c r="S937" s="6">
        <v>100</v>
      </c>
      <c r="T937" s="6" t="s">
        <v>33</v>
      </c>
      <c r="U937" s="55">
        <v>200</v>
      </c>
      <c r="V937" s="9">
        <v>45805</v>
      </c>
      <c r="W937" s="9">
        <v>45805</v>
      </c>
      <c r="X937" s="9">
        <v>45806</v>
      </c>
      <c r="Y937" s="9">
        <v>46170</v>
      </c>
      <c r="Z937" s="12" t="s">
        <v>3239</v>
      </c>
    </row>
    <row r="938" spans="1:26" s="2" customFormat="1" ht="47.25" customHeight="1">
      <c r="A938" s="4" t="s">
        <v>28</v>
      </c>
      <c r="B938" s="4" t="s">
        <v>29</v>
      </c>
      <c r="C938" s="5" t="s">
        <v>3240</v>
      </c>
      <c r="D938" s="5" t="s">
        <v>3241</v>
      </c>
      <c r="E938" s="5" t="s">
        <v>3241</v>
      </c>
      <c r="F938" s="5" t="s">
        <v>5033</v>
      </c>
      <c r="G938" s="5" t="s">
        <v>3242</v>
      </c>
      <c r="H938" s="6" t="s">
        <v>5675</v>
      </c>
      <c r="I938" s="6">
        <v>1</v>
      </c>
      <c r="J938" s="5" t="s">
        <v>3242</v>
      </c>
      <c r="K938" s="6">
        <v>1</v>
      </c>
      <c r="L938" s="6">
        <v>450000</v>
      </c>
      <c r="M938" s="6">
        <v>450000</v>
      </c>
      <c r="N938" s="6">
        <v>500</v>
      </c>
      <c r="O938" s="6">
        <v>500</v>
      </c>
      <c r="P938" s="6" t="s">
        <v>33</v>
      </c>
      <c r="Q938" s="6">
        <v>150</v>
      </c>
      <c r="R938" s="6">
        <v>50</v>
      </c>
      <c r="S938" s="6">
        <v>100</v>
      </c>
      <c r="T938" s="6" t="s">
        <v>33</v>
      </c>
      <c r="U938" s="55">
        <v>200</v>
      </c>
      <c r="V938" s="9">
        <v>45805</v>
      </c>
      <c r="W938" s="9">
        <v>45805</v>
      </c>
      <c r="X938" s="9">
        <v>45809</v>
      </c>
      <c r="Y938" s="9">
        <v>46173</v>
      </c>
      <c r="Z938" s="12" t="s">
        <v>3243</v>
      </c>
    </row>
    <row r="939" spans="1:26" s="2" customFormat="1" ht="47.25" customHeight="1">
      <c r="A939" s="4" t="s">
        <v>28</v>
      </c>
      <c r="B939" s="4" t="s">
        <v>29</v>
      </c>
      <c r="C939" s="5" t="s">
        <v>3244</v>
      </c>
      <c r="D939" s="5" t="s">
        <v>3245</v>
      </c>
      <c r="E939" s="5" t="s">
        <v>3245</v>
      </c>
      <c r="F939" s="5" t="s">
        <v>5199</v>
      </c>
      <c r="G939" s="5" t="s">
        <v>3246</v>
      </c>
      <c r="H939" s="6" t="s">
        <v>5676</v>
      </c>
      <c r="I939" s="6">
        <v>1</v>
      </c>
      <c r="J939" s="5" t="s">
        <v>3246</v>
      </c>
      <c r="K939" s="6">
        <v>1</v>
      </c>
      <c r="L939" s="6">
        <v>450000</v>
      </c>
      <c r="M939" s="6">
        <v>450000</v>
      </c>
      <c r="N939" s="6">
        <v>500</v>
      </c>
      <c r="O939" s="6">
        <v>500</v>
      </c>
      <c r="P939" s="6" t="s">
        <v>33</v>
      </c>
      <c r="Q939" s="6">
        <v>150</v>
      </c>
      <c r="R939" s="6">
        <v>50</v>
      </c>
      <c r="S939" s="6">
        <v>100</v>
      </c>
      <c r="T939" s="6" t="s">
        <v>33</v>
      </c>
      <c r="U939" s="55">
        <v>200</v>
      </c>
      <c r="V939" s="9">
        <v>45805</v>
      </c>
      <c r="W939" s="9">
        <v>45805</v>
      </c>
      <c r="X939" s="9">
        <v>45809</v>
      </c>
      <c r="Y939" s="9">
        <v>46173</v>
      </c>
      <c r="Z939" s="12" t="s">
        <v>3247</v>
      </c>
    </row>
    <row r="940" spans="1:26" s="2" customFormat="1" ht="47.25" customHeight="1">
      <c r="A940" s="4" t="s">
        <v>28</v>
      </c>
      <c r="B940" s="4" t="s">
        <v>29</v>
      </c>
      <c r="C940" s="5" t="s">
        <v>3248</v>
      </c>
      <c r="D940" s="5" t="s">
        <v>1862</v>
      </c>
      <c r="E940" s="5" t="s">
        <v>1862</v>
      </c>
      <c r="F940" s="5" t="s">
        <v>5084</v>
      </c>
      <c r="G940" s="5" t="s">
        <v>1863</v>
      </c>
      <c r="H940" s="6" t="s">
        <v>5557</v>
      </c>
      <c r="I940" s="6">
        <v>1</v>
      </c>
      <c r="J940" s="5" t="s">
        <v>1863</v>
      </c>
      <c r="K940" s="6">
        <v>1</v>
      </c>
      <c r="L940" s="6">
        <v>450000</v>
      </c>
      <c r="M940" s="6">
        <v>450000</v>
      </c>
      <c r="N940" s="6">
        <v>500</v>
      </c>
      <c r="O940" s="6">
        <v>500</v>
      </c>
      <c r="P940" s="6" t="s">
        <v>33</v>
      </c>
      <c r="Q940" s="6">
        <v>150</v>
      </c>
      <c r="R940" s="6">
        <v>50</v>
      </c>
      <c r="S940" s="6">
        <v>100</v>
      </c>
      <c r="T940" s="6" t="s">
        <v>33</v>
      </c>
      <c r="U940" s="55">
        <v>200</v>
      </c>
      <c r="V940" s="9">
        <v>45805</v>
      </c>
      <c r="W940" s="9">
        <v>45805</v>
      </c>
      <c r="X940" s="9">
        <v>45809</v>
      </c>
      <c r="Y940" s="9">
        <v>46173</v>
      </c>
      <c r="Z940" s="12" t="s">
        <v>3249</v>
      </c>
    </row>
    <row r="941" spans="1:26" s="2" customFormat="1" ht="47.25" customHeight="1">
      <c r="A941" s="4" t="s">
        <v>28</v>
      </c>
      <c r="B941" s="4" t="s">
        <v>29</v>
      </c>
      <c r="C941" s="5" t="s">
        <v>3250</v>
      </c>
      <c r="D941" s="5" t="s">
        <v>2531</v>
      </c>
      <c r="E941" s="5" t="s">
        <v>2531</v>
      </c>
      <c r="F941" s="5" t="s">
        <v>5063</v>
      </c>
      <c r="G941" s="5" t="s">
        <v>2532</v>
      </c>
      <c r="H941" s="6" t="s">
        <v>5614</v>
      </c>
      <c r="I941" s="6">
        <v>1</v>
      </c>
      <c r="J941" s="5" t="s">
        <v>2532</v>
      </c>
      <c r="K941" s="6">
        <v>1</v>
      </c>
      <c r="L941" s="6">
        <v>450000</v>
      </c>
      <c r="M941" s="6">
        <v>450000</v>
      </c>
      <c r="N941" s="6">
        <v>500</v>
      </c>
      <c r="O941" s="6">
        <v>500</v>
      </c>
      <c r="P941" s="6" t="s">
        <v>33</v>
      </c>
      <c r="Q941" s="6">
        <v>150</v>
      </c>
      <c r="R941" s="6">
        <v>50</v>
      </c>
      <c r="S941" s="6">
        <v>100</v>
      </c>
      <c r="T941" s="6" t="s">
        <v>33</v>
      </c>
      <c r="U941" s="55">
        <v>200</v>
      </c>
      <c r="V941" s="9">
        <v>45805</v>
      </c>
      <c r="W941" s="9">
        <v>45805</v>
      </c>
      <c r="X941" s="9">
        <v>45809</v>
      </c>
      <c r="Y941" s="9">
        <v>46173</v>
      </c>
      <c r="Z941" s="12" t="s">
        <v>3251</v>
      </c>
    </row>
    <row r="942" spans="1:26" s="2" customFormat="1" ht="47.25" customHeight="1">
      <c r="A942" s="4" t="s">
        <v>28</v>
      </c>
      <c r="B942" s="4" t="s">
        <v>29</v>
      </c>
      <c r="C942" s="5" t="s">
        <v>3252</v>
      </c>
      <c r="D942" s="5" t="s">
        <v>188</v>
      </c>
      <c r="E942" s="5" t="s">
        <v>188</v>
      </c>
      <c r="F942" s="5" t="s">
        <v>5038</v>
      </c>
      <c r="G942" s="5" t="s">
        <v>189</v>
      </c>
      <c r="H942" s="6" t="s">
        <v>5300</v>
      </c>
      <c r="I942" s="6">
        <v>1</v>
      </c>
      <c r="J942" s="5" t="s">
        <v>189</v>
      </c>
      <c r="K942" s="6">
        <v>1</v>
      </c>
      <c r="L942" s="6">
        <v>450000</v>
      </c>
      <c r="M942" s="6">
        <v>450000</v>
      </c>
      <c r="N942" s="6">
        <v>500</v>
      </c>
      <c r="O942" s="6">
        <v>500</v>
      </c>
      <c r="P942" s="6" t="s">
        <v>33</v>
      </c>
      <c r="Q942" s="6">
        <v>150</v>
      </c>
      <c r="R942" s="6">
        <v>50</v>
      </c>
      <c r="S942" s="6">
        <v>100</v>
      </c>
      <c r="T942" s="6" t="s">
        <v>33</v>
      </c>
      <c r="U942" s="55">
        <v>200</v>
      </c>
      <c r="V942" s="9">
        <v>45805</v>
      </c>
      <c r="W942" s="9">
        <v>45805</v>
      </c>
      <c r="X942" s="9">
        <v>45809</v>
      </c>
      <c r="Y942" s="9">
        <v>46173</v>
      </c>
      <c r="Z942" s="12" t="s">
        <v>3253</v>
      </c>
    </row>
    <row r="943" spans="1:26" s="2" customFormat="1" ht="47.25" customHeight="1">
      <c r="A943" s="4" t="s">
        <v>42</v>
      </c>
      <c r="B943" s="4" t="s">
        <v>29</v>
      </c>
      <c r="C943" s="5" t="s">
        <v>3254</v>
      </c>
      <c r="D943" s="5" t="s">
        <v>3101</v>
      </c>
      <c r="E943" s="5" t="s">
        <v>3101</v>
      </c>
      <c r="F943" s="5" t="s">
        <v>5073</v>
      </c>
      <c r="G943" s="5" t="s">
        <v>3102</v>
      </c>
      <c r="H943" s="6" t="s">
        <v>5387</v>
      </c>
      <c r="I943" s="6">
        <v>1</v>
      </c>
      <c r="J943" s="5" t="s">
        <v>3102</v>
      </c>
      <c r="K943" s="6">
        <v>1</v>
      </c>
      <c r="L943" s="6">
        <v>450000</v>
      </c>
      <c r="M943" s="6">
        <v>450000</v>
      </c>
      <c r="N943" s="6">
        <v>500</v>
      </c>
      <c r="O943" s="6">
        <v>500</v>
      </c>
      <c r="P943" s="6" t="s">
        <v>33</v>
      </c>
      <c r="Q943" s="6">
        <v>150</v>
      </c>
      <c r="R943" s="6">
        <v>50</v>
      </c>
      <c r="S943" s="6">
        <v>100</v>
      </c>
      <c r="T943" s="6" t="s">
        <v>33</v>
      </c>
      <c r="U943" s="55">
        <v>200</v>
      </c>
      <c r="V943" s="9">
        <v>45805</v>
      </c>
      <c r="W943" s="9">
        <v>45805</v>
      </c>
      <c r="X943" s="9">
        <v>45809</v>
      </c>
      <c r="Y943" s="9">
        <v>46173</v>
      </c>
      <c r="Z943" s="12" t="s">
        <v>3255</v>
      </c>
    </row>
    <row r="944" spans="1:26" s="2" customFormat="1" ht="47.25" customHeight="1">
      <c r="A944" s="4" t="s">
        <v>42</v>
      </c>
      <c r="B944" s="4" t="s">
        <v>29</v>
      </c>
      <c r="C944" s="5" t="s">
        <v>3256</v>
      </c>
      <c r="D944" s="5" t="s">
        <v>1059</v>
      </c>
      <c r="E944" s="5" t="s">
        <v>1059</v>
      </c>
      <c r="F944" s="5" t="s">
        <v>5046</v>
      </c>
      <c r="G944" s="5" t="s">
        <v>1060</v>
      </c>
      <c r="H944" s="6" t="s">
        <v>5462</v>
      </c>
      <c r="I944" s="6">
        <v>1</v>
      </c>
      <c r="J944" s="5" t="s">
        <v>1060</v>
      </c>
      <c r="K944" s="6">
        <v>1</v>
      </c>
      <c r="L944" s="6">
        <v>450000</v>
      </c>
      <c r="M944" s="6">
        <v>450000</v>
      </c>
      <c r="N944" s="6">
        <v>500</v>
      </c>
      <c r="O944" s="6">
        <v>500</v>
      </c>
      <c r="P944" s="6" t="s">
        <v>33</v>
      </c>
      <c r="Q944" s="6">
        <v>150</v>
      </c>
      <c r="R944" s="6">
        <v>50</v>
      </c>
      <c r="S944" s="6">
        <v>100</v>
      </c>
      <c r="T944" s="6" t="s">
        <v>33</v>
      </c>
      <c r="U944" s="55">
        <v>200</v>
      </c>
      <c r="V944" s="9">
        <v>45805</v>
      </c>
      <c r="W944" s="9">
        <v>45805</v>
      </c>
      <c r="X944" s="9">
        <v>45809</v>
      </c>
      <c r="Y944" s="9">
        <v>46173</v>
      </c>
      <c r="Z944" s="12" t="s">
        <v>3257</v>
      </c>
    </row>
    <row r="945" spans="1:26" s="2" customFormat="1" ht="47.25" customHeight="1">
      <c r="A945" s="4" t="s">
        <v>42</v>
      </c>
      <c r="B945" s="4" t="s">
        <v>29</v>
      </c>
      <c r="C945" s="5" t="s">
        <v>3258</v>
      </c>
      <c r="D945" s="5" t="s">
        <v>3259</v>
      </c>
      <c r="E945" s="5" t="s">
        <v>3259</v>
      </c>
      <c r="F945" s="5" t="s">
        <v>5008</v>
      </c>
      <c r="G945" s="5" t="s">
        <v>3260</v>
      </c>
      <c r="H945" s="6" t="s">
        <v>5481</v>
      </c>
      <c r="I945" s="6">
        <v>1</v>
      </c>
      <c r="J945" s="5" t="s">
        <v>3260</v>
      </c>
      <c r="K945" s="6">
        <v>1</v>
      </c>
      <c r="L945" s="6">
        <v>450000</v>
      </c>
      <c r="M945" s="6">
        <v>450000</v>
      </c>
      <c r="N945" s="6">
        <v>500</v>
      </c>
      <c r="O945" s="6">
        <v>500</v>
      </c>
      <c r="P945" s="6" t="s">
        <v>33</v>
      </c>
      <c r="Q945" s="6">
        <v>150</v>
      </c>
      <c r="R945" s="6">
        <v>50</v>
      </c>
      <c r="S945" s="6">
        <v>100</v>
      </c>
      <c r="T945" s="6" t="s">
        <v>33</v>
      </c>
      <c r="U945" s="55">
        <v>200</v>
      </c>
      <c r="V945" s="9">
        <v>45805</v>
      </c>
      <c r="W945" s="9">
        <v>45805</v>
      </c>
      <c r="X945" s="9">
        <v>45809</v>
      </c>
      <c r="Y945" s="9">
        <v>46173</v>
      </c>
      <c r="Z945" s="12" t="s">
        <v>3261</v>
      </c>
    </row>
    <row r="946" spans="1:26" s="2" customFormat="1" ht="47.25" customHeight="1">
      <c r="A946" s="4" t="s">
        <v>42</v>
      </c>
      <c r="B946" s="4" t="s">
        <v>29</v>
      </c>
      <c r="C946" s="5" t="s">
        <v>3262</v>
      </c>
      <c r="D946" s="5" t="s">
        <v>681</v>
      </c>
      <c r="E946" s="5" t="s">
        <v>681</v>
      </c>
      <c r="F946" s="5" t="s">
        <v>5087</v>
      </c>
      <c r="G946" s="5" t="s">
        <v>682</v>
      </c>
      <c r="H946" s="6" t="s">
        <v>5391</v>
      </c>
      <c r="I946" s="6">
        <v>1</v>
      </c>
      <c r="J946" s="5" t="s">
        <v>682</v>
      </c>
      <c r="K946" s="6">
        <v>1</v>
      </c>
      <c r="L946" s="6">
        <v>450000</v>
      </c>
      <c r="M946" s="6">
        <v>450000</v>
      </c>
      <c r="N946" s="6">
        <v>500</v>
      </c>
      <c r="O946" s="6">
        <v>500</v>
      </c>
      <c r="P946" s="6" t="s">
        <v>33</v>
      </c>
      <c r="Q946" s="6">
        <v>150</v>
      </c>
      <c r="R946" s="6">
        <v>50</v>
      </c>
      <c r="S946" s="6">
        <v>100</v>
      </c>
      <c r="T946" s="6" t="s">
        <v>33</v>
      </c>
      <c r="U946" s="55">
        <v>200</v>
      </c>
      <c r="V946" s="9">
        <v>45805</v>
      </c>
      <c r="W946" s="9">
        <v>45805</v>
      </c>
      <c r="X946" s="9">
        <v>45809</v>
      </c>
      <c r="Y946" s="9">
        <v>46173</v>
      </c>
      <c r="Z946" s="12" t="s">
        <v>3263</v>
      </c>
    </row>
    <row r="947" spans="1:26" s="2" customFormat="1" ht="47.25" customHeight="1">
      <c r="A947" s="4" t="s">
        <v>42</v>
      </c>
      <c r="B947" s="4" t="s">
        <v>29</v>
      </c>
      <c r="C947" s="5" t="s">
        <v>3264</v>
      </c>
      <c r="D947" s="5" t="s">
        <v>3007</v>
      </c>
      <c r="E947" s="5" t="s">
        <v>3007</v>
      </c>
      <c r="F947" s="5" t="s">
        <v>5204</v>
      </c>
      <c r="G947" s="5" t="s">
        <v>3008</v>
      </c>
      <c r="H947" s="6" t="s">
        <v>5658</v>
      </c>
      <c r="I947" s="6">
        <v>1</v>
      </c>
      <c r="J947" s="5" t="s">
        <v>3008</v>
      </c>
      <c r="K947" s="6">
        <v>1</v>
      </c>
      <c r="L947" s="6">
        <v>450000</v>
      </c>
      <c r="M947" s="6">
        <v>450000</v>
      </c>
      <c r="N947" s="6">
        <v>500</v>
      </c>
      <c r="O947" s="6">
        <v>500</v>
      </c>
      <c r="P947" s="6" t="s">
        <v>33</v>
      </c>
      <c r="Q947" s="6">
        <v>150</v>
      </c>
      <c r="R947" s="6">
        <v>50</v>
      </c>
      <c r="S947" s="6">
        <v>100</v>
      </c>
      <c r="T947" s="6" t="s">
        <v>33</v>
      </c>
      <c r="U947" s="55">
        <v>200</v>
      </c>
      <c r="V947" s="9">
        <v>45805</v>
      </c>
      <c r="W947" s="9">
        <v>45805</v>
      </c>
      <c r="X947" s="9">
        <v>45809</v>
      </c>
      <c r="Y947" s="9">
        <v>46173</v>
      </c>
      <c r="Z947" s="12" t="s">
        <v>3265</v>
      </c>
    </row>
    <row r="948" spans="1:26" s="2" customFormat="1" ht="47.25" customHeight="1">
      <c r="A948" s="4" t="s">
        <v>42</v>
      </c>
      <c r="B948" s="4" t="s">
        <v>29</v>
      </c>
      <c r="C948" s="5" t="s">
        <v>3266</v>
      </c>
      <c r="D948" s="5" t="s">
        <v>3267</v>
      </c>
      <c r="E948" s="5" t="s">
        <v>3267</v>
      </c>
      <c r="F948" s="5" t="s">
        <v>5221</v>
      </c>
      <c r="G948" s="5" t="s">
        <v>3268</v>
      </c>
      <c r="H948" s="6" t="s">
        <v>5677</v>
      </c>
      <c r="I948" s="6">
        <v>1</v>
      </c>
      <c r="J948" s="5" t="s">
        <v>3268</v>
      </c>
      <c r="K948" s="6">
        <v>1</v>
      </c>
      <c r="L948" s="6">
        <v>450000</v>
      </c>
      <c r="M948" s="6">
        <v>450000</v>
      </c>
      <c r="N948" s="6">
        <v>500</v>
      </c>
      <c r="O948" s="6">
        <v>500</v>
      </c>
      <c r="P948" s="6" t="s">
        <v>33</v>
      </c>
      <c r="Q948" s="6">
        <v>150</v>
      </c>
      <c r="R948" s="6">
        <v>50</v>
      </c>
      <c r="S948" s="6">
        <v>100</v>
      </c>
      <c r="T948" s="6" t="s">
        <v>33</v>
      </c>
      <c r="U948" s="55">
        <v>200</v>
      </c>
      <c r="V948" s="9">
        <v>45805</v>
      </c>
      <c r="W948" s="9">
        <v>45805</v>
      </c>
      <c r="X948" s="9">
        <v>45809</v>
      </c>
      <c r="Y948" s="9">
        <v>46173</v>
      </c>
      <c r="Z948" s="12" t="s">
        <v>3269</v>
      </c>
    </row>
    <row r="949" spans="1:26" s="2" customFormat="1" ht="47.25" customHeight="1">
      <c r="A949" s="4" t="s">
        <v>28</v>
      </c>
      <c r="B949" s="4" t="s">
        <v>29</v>
      </c>
      <c r="C949" s="5" t="s">
        <v>3270</v>
      </c>
      <c r="D949" s="5" t="s">
        <v>3271</v>
      </c>
      <c r="E949" s="5" t="s">
        <v>3271</v>
      </c>
      <c r="F949" s="5" t="s">
        <v>5053</v>
      </c>
      <c r="G949" s="5" t="s">
        <v>3272</v>
      </c>
      <c r="H949" s="6" t="s">
        <v>5523</v>
      </c>
      <c r="I949" s="6">
        <v>1</v>
      </c>
      <c r="J949" s="5" t="s">
        <v>3272</v>
      </c>
      <c r="K949" s="6">
        <v>1</v>
      </c>
      <c r="L949" s="6">
        <v>450000</v>
      </c>
      <c r="M949" s="6">
        <v>450000</v>
      </c>
      <c r="N949" s="6">
        <v>500</v>
      </c>
      <c r="O949" s="6">
        <v>500</v>
      </c>
      <c r="P949" s="6" t="s">
        <v>33</v>
      </c>
      <c r="Q949" s="6">
        <v>150</v>
      </c>
      <c r="R949" s="6">
        <v>50</v>
      </c>
      <c r="S949" s="6">
        <v>100</v>
      </c>
      <c r="T949" s="6" t="s">
        <v>33</v>
      </c>
      <c r="U949" s="55">
        <v>200</v>
      </c>
      <c r="V949" s="9">
        <v>45805</v>
      </c>
      <c r="W949" s="9">
        <v>45805</v>
      </c>
      <c r="X949" s="9">
        <v>45810</v>
      </c>
      <c r="Y949" s="9">
        <v>46174</v>
      </c>
      <c r="Z949" s="12" t="s">
        <v>3273</v>
      </c>
    </row>
    <row r="950" spans="1:26" s="2" customFormat="1" ht="47.25" customHeight="1">
      <c r="A950" s="4" t="s">
        <v>28</v>
      </c>
      <c r="B950" s="4" t="s">
        <v>29</v>
      </c>
      <c r="C950" s="5" t="s">
        <v>3274</v>
      </c>
      <c r="D950" s="5" t="s">
        <v>1915</v>
      </c>
      <c r="E950" s="5" t="s">
        <v>1915</v>
      </c>
      <c r="F950" s="5" t="s">
        <v>5164</v>
      </c>
      <c r="G950" s="5" t="s">
        <v>1916</v>
      </c>
      <c r="H950" s="6" t="s">
        <v>5276</v>
      </c>
      <c r="I950" s="6">
        <v>1</v>
      </c>
      <c r="J950" s="5" t="s">
        <v>1916</v>
      </c>
      <c r="K950" s="6">
        <v>1</v>
      </c>
      <c r="L950" s="6">
        <v>450000</v>
      </c>
      <c r="M950" s="6">
        <v>450000</v>
      </c>
      <c r="N950" s="6">
        <v>500</v>
      </c>
      <c r="O950" s="6">
        <v>500</v>
      </c>
      <c r="P950" s="6" t="s">
        <v>33</v>
      </c>
      <c r="Q950" s="6">
        <v>150</v>
      </c>
      <c r="R950" s="6">
        <v>50</v>
      </c>
      <c r="S950" s="6">
        <v>100</v>
      </c>
      <c r="T950" s="6" t="s">
        <v>33</v>
      </c>
      <c r="U950" s="55">
        <v>200</v>
      </c>
      <c r="V950" s="9">
        <v>45805</v>
      </c>
      <c r="W950" s="9">
        <v>45805</v>
      </c>
      <c r="X950" s="9">
        <v>45811</v>
      </c>
      <c r="Y950" s="9">
        <v>46175</v>
      </c>
      <c r="Z950" s="12" t="s">
        <v>3275</v>
      </c>
    </row>
    <row r="951" spans="1:26" s="2" customFormat="1" ht="47.25" customHeight="1">
      <c r="A951" s="4" t="s">
        <v>35</v>
      </c>
      <c r="B951" s="4" t="s">
        <v>29</v>
      </c>
      <c r="C951" s="5" t="s">
        <v>3276</v>
      </c>
      <c r="D951" s="5" t="s">
        <v>3277</v>
      </c>
      <c r="E951" s="5" t="s">
        <v>3277</v>
      </c>
      <c r="F951" s="5" t="s">
        <v>5051</v>
      </c>
      <c r="G951" s="5" t="s">
        <v>3278</v>
      </c>
      <c r="H951" s="6" t="s">
        <v>5531</v>
      </c>
      <c r="I951" s="6">
        <v>1</v>
      </c>
      <c r="J951" s="5" t="s">
        <v>3278</v>
      </c>
      <c r="K951" s="6">
        <v>1</v>
      </c>
      <c r="L951" s="6">
        <v>400000</v>
      </c>
      <c r="M951" s="6">
        <v>400000</v>
      </c>
      <c r="N951" s="6">
        <v>400</v>
      </c>
      <c r="O951" s="6">
        <v>400</v>
      </c>
      <c r="P951" s="6" t="s">
        <v>33</v>
      </c>
      <c r="Q951" s="6">
        <v>120</v>
      </c>
      <c r="R951" s="6">
        <v>40</v>
      </c>
      <c r="S951" s="6">
        <v>80</v>
      </c>
      <c r="T951" s="6" t="s">
        <v>33</v>
      </c>
      <c r="U951" s="55">
        <v>160</v>
      </c>
      <c r="V951" s="9">
        <v>45805</v>
      </c>
      <c r="W951" s="9">
        <v>45805</v>
      </c>
      <c r="X951" s="9">
        <v>45809</v>
      </c>
      <c r="Y951" s="9">
        <v>46173</v>
      </c>
      <c r="Z951" s="12" t="s">
        <v>3279</v>
      </c>
    </row>
    <row r="952" spans="1:26" s="2" customFormat="1" ht="47.25" customHeight="1">
      <c r="A952" s="4" t="s">
        <v>42</v>
      </c>
      <c r="B952" s="4" t="s">
        <v>29</v>
      </c>
      <c r="C952" s="5" t="s">
        <v>3280</v>
      </c>
      <c r="D952" s="5" t="s">
        <v>1937</v>
      </c>
      <c r="E952" s="5" t="s">
        <v>1937</v>
      </c>
      <c r="F952" s="5" t="s">
        <v>5091</v>
      </c>
      <c r="G952" s="5" t="s">
        <v>1938</v>
      </c>
      <c r="H952" s="6" t="s">
        <v>5566</v>
      </c>
      <c r="I952" s="6">
        <v>1</v>
      </c>
      <c r="J952" s="5" t="s">
        <v>1938</v>
      </c>
      <c r="K952" s="6">
        <v>1</v>
      </c>
      <c r="L952" s="6">
        <v>450000</v>
      </c>
      <c r="M952" s="6">
        <v>450000</v>
      </c>
      <c r="N952" s="6">
        <v>500</v>
      </c>
      <c r="O952" s="6">
        <v>500</v>
      </c>
      <c r="P952" s="6" t="s">
        <v>33</v>
      </c>
      <c r="Q952" s="6">
        <v>150</v>
      </c>
      <c r="R952" s="6">
        <v>50</v>
      </c>
      <c r="S952" s="6">
        <v>100</v>
      </c>
      <c r="T952" s="6" t="s">
        <v>33</v>
      </c>
      <c r="U952" s="55">
        <v>200</v>
      </c>
      <c r="V952" s="9">
        <v>45806</v>
      </c>
      <c r="W952" s="9">
        <v>45806</v>
      </c>
      <c r="X952" s="9">
        <v>45808</v>
      </c>
      <c r="Y952" s="9">
        <v>46172</v>
      </c>
      <c r="Z952" s="12" t="s">
        <v>3281</v>
      </c>
    </row>
    <row r="953" spans="1:26" s="2" customFormat="1" ht="47.25" customHeight="1">
      <c r="A953" s="4" t="s">
        <v>42</v>
      </c>
      <c r="B953" s="4" t="s">
        <v>29</v>
      </c>
      <c r="C953" s="5" t="s">
        <v>3282</v>
      </c>
      <c r="D953" s="5" t="s">
        <v>3283</v>
      </c>
      <c r="E953" s="5" t="s">
        <v>3283</v>
      </c>
      <c r="F953" s="5" t="s">
        <v>5023</v>
      </c>
      <c r="G953" s="5" t="s">
        <v>3284</v>
      </c>
      <c r="H953" s="6" t="s">
        <v>5520</v>
      </c>
      <c r="I953" s="6">
        <v>1</v>
      </c>
      <c r="J953" s="5" t="s">
        <v>3284</v>
      </c>
      <c r="K953" s="6">
        <v>1</v>
      </c>
      <c r="L953" s="6">
        <v>450000</v>
      </c>
      <c r="M953" s="6">
        <v>450000</v>
      </c>
      <c r="N953" s="6">
        <v>500</v>
      </c>
      <c r="O953" s="6">
        <v>500</v>
      </c>
      <c r="P953" s="6" t="s">
        <v>33</v>
      </c>
      <c r="Q953" s="6">
        <v>150</v>
      </c>
      <c r="R953" s="6">
        <v>50</v>
      </c>
      <c r="S953" s="6">
        <v>100</v>
      </c>
      <c r="T953" s="6" t="s">
        <v>33</v>
      </c>
      <c r="U953" s="55">
        <v>200</v>
      </c>
      <c r="V953" s="9">
        <v>45806</v>
      </c>
      <c r="W953" s="9">
        <v>45806</v>
      </c>
      <c r="X953" s="9">
        <v>45808</v>
      </c>
      <c r="Y953" s="9">
        <v>46172</v>
      </c>
      <c r="Z953" s="12" t="s">
        <v>3285</v>
      </c>
    </row>
    <row r="954" spans="1:26" s="2" customFormat="1" ht="47.25" customHeight="1">
      <c r="A954" s="4" t="s">
        <v>42</v>
      </c>
      <c r="B954" s="4" t="s">
        <v>29</v>
      </c>
      <c r="C954" s="5" t="s">
        <v>3286</v>
      </c>
      <c r="D954" s="5" t="s">
        <v>1679</v>
      </c>
      <c r="E954" s="5" t="s">
        <v>1679</v>
      </c>
      <c r="F954" s="5" t="s">
        <v>5154</v>
      </c>
      <c r="G954" s="5" t="s">
        <v>1680</v>
      </c>
      <c r="H954" s="6" t="s">
        <v>5451</v>
      </c>
      <c r="I954" s="6">
        <v>1</v>
      </c>
      <c r="J954" s="5" t="s">
        <v>1680</v>
      </c>
      <c r="K954" s="6">
        <v>1</v>
      </c>
      <c r="L954" s="6">
        <v>450000</v>
      </c>
      <c r="M954" s="6">
        <v>450000</v>
      </c>
      <c r="N954" s="6">
        <v>500</v>
      </c>
      <c r="O954" s="6">
        <v>500</v>
      </c>
      <c r="P954" s="6" t="s">
        <v>33</v>
      </c>
      <c r="Q954" s="6">
        <v>150</v>
      </c>
      <c r="R954" s="6">
        <v>50</v>
      </c>
      <c r="S954" s="6">
        <v>100</v>
      </c>
      <c r="T954" s="6" t="s">
        <v>33</v>
      </c>
      <c r="U954" s="55">
        <v>200</v>
      </c>
      <c r="V954" s="9">
        <v>45806</v>
      </c>
      <c r="W954" s="9">
        <v>45806</v>
      </c>
      <c r="X954" s="9">
        <v>45810</v>
      </c>
      <c r="Y954" s="9">
        <v>46174</v>
      </c>
      <c r="Z954" s="12" t="s">
        <v>3287</v>
      </c>
    </row>
    <row r="955" spans="1:26" s="2" customFormat="1" ht="47.25" customHeight="1">
      <c r="A955" s="4" t="s">
        <v>42</v>
      </c>
      <c r="B955" s="4" t="s">
        <v>29</v>
      </c>
      <c r="C955" s="5" t="s">
        <v>3288</v>
      </c>
      <c r="D955" s="5" t="s">
        <v>3289</v>
      </c>
      <c r="E955" s="5" t="s">
        <v>3289</v>
      </c>
      <c r="F955" s="5" t="s">
        <v>5017</v>
      </c>
      <c r="G955" s="5" t="s">
        <v>3290</v>
      </c>
      <c r="H955" s="6" t="s">
        <v>5678</v>
      </c>
      <c r="I955" s="6">
        <v>1</v>
      </c>
      <c r="J955" s="5" t="s">
        <v>3290</v>
      </c>
      <c r="K955" s="6">
        <v>1</v>
      </c>
      <c r="L955" s="6">
        <v>450000</v>
      </c>
      <c r="M955" s="6">
        <v>450000</v>
      </c>
      <c r="N955" s="6">
        <v>500</v>
      </c>
      <c r="O955" s="6">
        <v>500</v>
      </c>
      <c r="P955" s="6" t="s">
        <v>33</v>
      </c>
      <c r="Q955" s="6">
        <v>150</v>
      </c>
      <c r="R955" s="6">
        <v>50</v>
      </c>
      <c r="S955" s="6">
        <v>100</v>
      </c>
      <c r="T955" s="6" t="s">
        <v>33</v>
      </c>
      <c r="U955" s="55">
        <v>200</v>
      </c>
      <c r="V955" s="9">
        <v>45806</v>
      </c>
      <c r="W955" s="9">
        <v>45806</v>
      </c>
      <c r="X955" s="9">
        <v>45811</v>
      </c>
      <c r="Y955" s="9">
        <v>46175</v>
      </c>
      <c r="Z955" s="12" t="s">
        <v>3291</v>
      </c>
    </row>
    <row r="956" spans="1:26" s="2" customFormat="1" ht="47.25" customHeight="1">
      <c r="A956" s="4" t="s">
        <v>42</v>
      </c>
      <c r="B956" s="4" t="s">
        <v>29</v>
      </c>
      <c r="C956" s="5" t="s">
        <v>3292</v>
      </c>
      <c r="D956" s="5" t="s">
        <v>3293</v>
      </c>
      <c r="E956" s="5" t="s">
        <v>3293</v>
      </c>
      <c r="F956" s="5" t="s">
        <v>5222</v>
      </c>
      <c r="G956" s="5" t="s">
        <v>3294</v>
      </c>
      <c r="H956" s="6" t="s">
        <v>5302</v>
      </c>
      <c r="I956" s="6">
        <v>1</v>
      </c>
      <c r="J956" s="5" t="s">
        <v>3294</v>
      </c>
      <c r="K956" s="6">
        <v>1</v>
      </c>
      <c r="L956" s="6">
        <v>450000</v>
      </c>
      <c r="M956" s="6">
        <v>450000</v>
      </c>
      <c r="N956" s="6">
        <v>500</v>
      </c>
      <c r="O956" s="6">
        <v>500</v>
      </c>
      <c r="P956" s="6" t="s">
        <v>33</v>
      </c>
      <c r="Q956" s="6">
        <v>150</v>
      </c>
      <c r="R956" s="6">
        <v>50</v>
      </c>
      <c r="S956" s="6">
        <v>100</v>
      </c>
      <c r="T956" s="6" t="s">
        <v>33</v>
      </c>
      <c r="U956" s="55">
        <v>200</v>
      </c>
      <c r="V956" s="9">
        <v>45806</v>
      </c>
      <c r="W956" s="9">
        <v>45806</v>
      </c>
      <c r="X956" s="9">
        <v>45811</v>
      </c>
      <c r="Y956" s="9">
        <v>46175</v>
      </c>
      <c r="Z956" s="12" t="s">
        <v>3295</v>
      </c>
    </row>
    <row r="957" spans="1:26" s="2" customFormat="1" ht="47.25" customHeight="1">
      <c r="A957" s="4" t="s">
        <v>42</v>
      </c>
      <c r="B957" s="4" t="s">
        <v>29</v>
      </c>
      <c r="C957" s="5" t="s">
        <v>3296</v>
      </c>
      <c r="D957" s="5" t="s">
        <v>3293</v>
      </c>
      <c r="E957" s="5" t="s">
        <v>3293</v>
      </c>
      <c r="F957" s="5" t="s">
        <v>5222</v>
      </c>
      <c r="G957" s="5" t="s">
        <v>3294</v>
      </c>
      <c r="H957" s="6" t="s">
        <v>5302</v>
      </c>
      <c r="I957" s="6">
        <v>1</v>
      </c>
      <c r="J957" s="5" t="s">
        <v>3294</v>
      </c>
      <c r="K957" s="6">
        <v>1</v>
      </c>
      <c r="L957" s="6">
        <v>450000</v>
      </c>
      <c r="M957" s="6">
        <v>450000</v>
      </c>
      <c r="N957" s="6">
        <v>500</v>
      </c>
      <c r="O957" s="6">
        <v>500</v>
      </c>
      <c r="P957" s="6" t="s">
        <v>33</v>
      </c>
      <c r="Q957" s="6">
        <v>150</v>
      </c>
      <c r="R957" s="6">
        <v>50</v>
      </c>
      <c r="S957" s="6">
        <v>100</v>
      </c>
      <c r="T957" s="6" t="s">
        <v>33</v>
      </c>
      <c r="U957" s="55">
        <v>200</v>
      </c>
      <c r="V957" s="9">
        <v>45806</v>
      </c>
      <c r="W957" s="9">
        <v>45806</v>
      </c>
      <c r="X957" s="9">
        <v>45811</v>
      </c>
      <c r="Y957" s="9">
        <v>46175</v>
      </c>
      <c r="Z957" s="12" t="s">
        <v>3297</v>
      </c>
    </row>
    <row r="958" spans="1:26" s="2" customFormat="1" ht="47.25" customHeight="1">
      <c r="A958" s="4" t="s">
        <v>42</v>
      </c>
      <c r="B958" s="4" t="s">
        <v>29</v>
      </c>
      <c r="C958" s="5" t="s">
        <v>3298</v>
      </c>
      <c r="D958" s="5" t="s">
        <v>3293</v>
      </c>
      <c r="E958" s="5" t="s">
        <v>3293</v>
      </c>
      <c r="F958" s="5" t="s">
        <v>5222</v>
      </c>
      <c r="G958" s="5" t="s">
        <v>3294</v>
      </c>
      <c r="H958" s="6" t="s">
        <v>5302</v>
      </c>
      <c r="I958" s="6">
        <v>1</v>
      </c>
      <c r="J958" s="5" t="s">
        <v>3294</v>
      </c>
      <c r="K958" s="6">
        <v>1</v>
      </c>
      <c r="L958" s="6">
        <v>450000</v>
      </c>
      <c r="M958" s="6">
        <v>450000</v>
      </c>
      <c r="N958" s="6">
        <v>500</v>
      </c>
      <c r="O958" s="6">
        <v>500</v>
      </c>
      <c r="P958" s="6" t="s">
        <v>33</v>
      </c>
      <c r="Q958" s="6">
        <v>150</v>
      </c>
      <c r="R958" s="6">
        <v>50</v>
      </c>
      <c r="S958" s="6">
        <v>100</v>
      </c>
      <c r="T958" s="6" t="s">
        <v>33</v>
      </c>
      <c r="U958" s="55">
        <v>200</v>
      </c>
      <c r="V958" s="9">
        <v>45806</v>
      </c>
      <c r="W958" s="9">
        <v>45806</v>
      </c>
      <c r="X958" s="9">
        <v>45811</v>
      </c>
      <c r="Y958" s="9">
        <v>46175</v>
      </c>
      <c r="Z958" s="12" t="s">
        <v>3299</v>
      </c>
    </row>
    <row r="959" spans="1:26" s="2" customFormat="1" ht="47.25" customHeight="1">
      <c r="A959" s="4" t="s">
        <v>42</v>
      </c>
      <c r="B959" s="4" t="s">
        <v>29</v>
      </c>
      <c r="C959" s="5" t="s">
        <v>3300</v>
      </c>
      <c r="D959" s="5" t="s">
        <v>3293</v>
      </c>
      <c r="E959" s="5" t="s">
        <v>3293</v>
      </c>
      <c r="F959" s="5" t="s">
        <v>5222</v>
      </c>
      <c r="G959" s="5" t="s">
        <v>3294</v>
      </c>
      <c r="H959" s="6" t="s">
        <v>5302</v>
      </c>
      <c r="I959" s="6">
        <v>1</v>
      </c>
      <c r="J959" s="5" t="s">
        <v>3294</v>
      </c>
      <c r="K959" s="6">
        <v>1</v>
      </c>
      <c r="L959" s="6">
        <v>450000</v>
      </c>
      <c r="M959" s="6">
        <v>450000</v>
      </c>
      <c r="N959" s="6">
        <v>500</v>
      </c>
      <c r="O959" s="6">
        <v>500</v>
      </c>
      <c r="P959" s="6" t="s">
        <v>33</v>
      </c>
      <c r="Q959" s="6">
        <v>150</v>
      </c>
      <c r="R959" s="6">
        <v>50</v>
      </c>
      <c r="S959" s="6">
        <v>100</v>
      </c>
      <c r="T959" s="6" t="s">
        <v>33</v>
      </c>
      <c r="U959" s="55">
        <v>200</v>
      </c>
      <c r="V959" s="9">
        <v>45806</v>
      </c>
      <c r="W959" s="9">
        <v>45806</v>
      </c>
      <c r="X959" s="9">
        <v>45811</v>
      </c>
      <c r="Y959" s="9">
        <v>46175</v>
      </c>
      <c r="Z959" s="12" t="s">
        <v>3301</v>
      </c>
    </row>
    <row r="960" spans="1:26" s="2" customFormat="1" ht="47.25" customHeight="1">
      <c r="A960" s="4" t="s">
        <v>42</v>
      </c>
      <c r="B960" s="4" t="s">
        <v>29</v>
      </c>
      <c r="C960" s="5" t="s">
        <v>3302</v>
      </c>
      <c r="D960" s="5" t="s">
        <v>3303</v>
      </c>
      <c r="E960" s="5" t="s">
        <v>3303</v>
      </c>
      <c r="F960" s="5" t="s">
        <v>5011</v>
      </c>
      <c r="G960" s="5" t="s">
        <v>3304</v>
      </c>
      <c r="H960" s="6" t="s">
        <v>5407</v>
      </c>
      <c r="I960" s="6">
        <v>1</v>
      </c>
      <c r="J960" s="5" t="s">
        <v>3304</v>
      </c>
      <c r="K960" s="6">
        <v>1</v>
      </c>
      <c r="L960" s="6">
        <v>450000</v>
      </c>
      <c r="M960" s="6">
        <v>450000</v>
      </c>
      <c r="N960" s="6">
        <v>500</v>
      </c>
      <c r="O960" s="6">
        <v>500</v>
      </c>
      <c r="P960" s="6" t="s">
        <v>33</v>
      </c>
      <c r="Q960" s="6">
        <v>150</v>
      </c>
      <c r="R960" s="6">
        <v>50</v>
      </c>
      <c r="S960" s="6">
        <v>100</v>
      </c>
      <c r="T960" s="6" t="s">
        <v>33</v>
      </c>
      <c r="U960" s="55">
        <v>200</v>
      </c>
      <c r="V960" s="9">
        <v>45806</v>
      </c>
      <c r="W960" s="9">
        <v>45806</v>
      </c>
      <c r="X960" s="9">
        <v>45812</v>
      </c>
      <c r="Y960" s="9">
        <v>46176</v>
      </c>
      <c r="Z960" s="12" t="s">
        <v>3305</v>
      </c>
    </row>
    <row r="961" spans="1:26" s="2" customFormat="1" ht="47.25" customHeight="1">
      <c r="A961" s="4" t="s">
        <v>42</v>
      </c>
      <c r="B961" s="4" t="s">
        <v>29</v>
      </c>
      <c r="C961" s="5" t="s">
        <v>3306</v>
      </c>
      <c r="D961" s="5" t="s">
        <v>3307</v>
      </c>
      <c r="E961" s="5" t="s">
        <v>3307</v>
      </c>
      <c r="F961" s="5" t="s">
        <v>5022</v>
      </c>
      <c r="G961" s="5" t="s">
        <v>3308</v>
      </c>
      <c r="H961" s="6" t="s">
        <v>5421</v>
      </c>
      <c r="I961" s="6">
        <v>1</v>
      </c>
      <c r="J961" s="5" t="s">
        <v>3308</v>
      </c>
      <c r="K961" s="6">
        <v>1</v>
      </c>
      <c r="L961" s="6">
        <v>450000</v>
      </c>
      <c r="M961" s="6">
        <v>450000</v>
      </c>
      <c r="N961" s="6">
        <v>500</v>
      </c>
      <c r="O961" s="6">
        <v>500</v>
      </c>
      <c r="P961" s="6" t="s">
        <v>33</v>
      </c>
      <c r="Q961" s="6">
        <v>150</v>
      </c>
      <c r="R961" s="6">
        <v>50</v>
      </c>
      <c r="S961" s="6">
        <v>100</v>
      </c>
      <c r="T961" s="6" t="s">
        <v>33</v>
      </c>
      <c r="U961" s="55">
        <v>200</v>
      </c>
      <c r="V961" s="9">
        <v>45807</v>
      </c>
      <c r="W961" s="9">
        <v>45807</v>
      </c>
      <c r="X961" s="9">
        <v>45808</v>
      </c>
      <c r="Y961" s="9">
        <v>46172</v>
      </c>
      <c r="Z961" s="12" t="s">
        <v>3309</v>
      </c>
    </row>
    <row r="962" spans="1:26" s="2" customFormat="1" ht="47.25" customHeight="1">
      <c r="A962" s="4" t="s">
        <v>28</v>
      </c>
      <c r="B962" s="4" t="s">
        <v>29</v>
      </c>
      <c r="C962" s="5" t="s">
        <v>3310</v>
      </c>
      <c r="D962" s="5" t="s">
        <v>1023</v>
      </c>
      <c r="E962" s="5" t="s">
        <v>1023</v>
      </c>
      <c r="F962" s="5" t="s">
        <v>5020</v>
      </c>
      <c r="G962" s="5" t="s">
        <v>1024</v>
      </c>
      <c r="H962" s="6" t="s">
        <v>5271</v>
      </c>
      <c r="I962" s="6">
        <v>1</v>
      </c>
      <c r="J962" s="5" t="s">
        <v>1024</v>
      </c>
      <c r="K962" s="6">
        <v>1</v>
      </c>
      <c r="L962" s="6">
        <v>450000</v>
      </c>
      <c r="M962" s="6">
        <v>450000</v>
      </c>
      <c r="N962" s="6">
        <v>500</v>
      </c>
      <c r="O962" s="6">
        <v>500</v>
      </c>
      <c r="P962" s="6" t="s">
        <v>33</v>
      </c>
      <c r="Q962" s="6">
        <v>150</v>
      </c>
      <c r="R962" s="6">
        <v>50</v>
      </c>
      <c r="S962" s="6">
        <v>100</v>
      </c>
      <c r="T962" s="6" t="s">
        <v>33</v>
      </c>
      <c r="U962" s="55">
        <v>200</v>
      </c>
      <c r="V962" s="9">
        <v>45807</v>
      </c>
      <c r="W962" s="9">
        <v>45807</v>
      </c>
      <c r="X962" s="9">
        <v>45813</v>
      </c>
      <c r="Y962" s="9">
        <v>46177</v>
      </c>
      <c r="Z962" s="12" t="s">
        <v>3311</v>
      </c>
    </row>
    <row r="963" spans="1:26" s="2" customFormat="1" ht="47.25" customHeight="1">
      <c r="A963" s="4" t="s">
        <v>28</v>
      </c>
      <c r="B963" s="4" t="s">
        <v>29</v>
      </c>
      <c r="C963" s="5" t="s">
        <v>3312</v>
      </c>
      <c r="D963" s="5" t="s">
        <v>1260</v>
      </c>
      <c r="E963" s="5" t="s">
        <v>1260</v>
      </c>
      <c r="F963" s="5" t="s">
        <v>5018</v>
      </c>
      <c r="G963" s="5" t="s">
        <v>1261</v>
      </c>
      <c r="H963" s="6" t="s">
        <v>5490</v>
      </c>
      <c r="I963" s="6">
        <v>1</v>
      </c>
      <c r="J963" s="5" t="s">
        <v>1261</v>
      </c>
      <c r="K963" s="6">
        <v>1</v>
      </c>
      <c r="L963" s="6">
        <v>450000</v>
      </c>
      <c r="M963" s="6">
        <v>450000</v>
      </c>
      <c r="N963" s="6">
        <v>500</v>
      </c>
      <c r="O963" s="6">
        <v>500</v>
      </c>
      <c r="P963" s="6" t="s">
        <v>33</v>
      </c>
      <c r="Q963" s="6">
        <v>150</v>
      </c>
      <c r="R963" s="6">
        <v>50</v>
      </c>
      <c r="S963" s="6">
        <v>100</v>
      </c>
      <c r="T963" s="6" t="s">
        <v>33</v>
      </c>
      <c r="U963" s="55">
        <v>200</v>
      </c>
      <c r="V963" s="9">
        <v>45807</v>
      </c>
      <c r="W963" s="9">
        <v>45807</v>
      </c>
      <c r="X963" s="9">
        <v>45813</v>
      </c>
      <c r="Y963" s="9">
        <v>46177</v>
      </c>
      <c r="Z963" s="12" t="s">
        <v>3313</v>
      </c>
    </row>
    <row r="964" spans="1:26" s="2" customFormat="1" ht="47.25" customHeight="1">
      <c r="A964" s="4" t="s">
        <v>28</v>
      </c>
      <c r="B964" s="4" t="s">
        <v>29</v>
      </c>
      <c r="C964" s="5" t="s">
        <v>3314</v>
      </c>
      <c r="D964" s="5" t="s">
        <v>3230</v>
      </c>
      <c r="E964" s="5" t="s">
        <v>3230</v>
      </c>
      <c r="F964" s="5" t="s">
        <v>5218</v>
      </c>
      <c r="G964" s="5" t="s">
        <v>3231</v>
      </c>
      <c r="H964" s="6" t="s">
        <v>5628</v>
      </c>
      <c r="I964" s="6">
        <v>1</v>
      </c>
      <c r="J964" s="5" t="s">
        <v>3231</v>
      </c>
      <c r="K964" s="6">
        <v>1</v>
      </c>
      <c r="L964" s="6">
        <v>450000</v>
      </c>
      <c r="M964" s="6">
        <v>450000</v>
      </c>
      <c r="N964" s="6">
        <v>500</v>
      </c>
      <c r="O964" s="6">
        <v>500</v>
      </c>
      <c r="P964" s="6" t="s">
        <v>33</v>
      </c>
      <c r="Q964" s="6">
        <v>150</v>
      </c>
      <c r="R964" s="6">
        <v>50</v>
      </c>
      <c r="S964" s="6">
        <v>100</v>
      </c>
      <c r="T964" s="6" t="s">
        <v>33</v>
      </c>
      <c r="U964" s="55">
        <v>200</v>
      </c>
      <c r="V964" s="9">
        <v>45807</v>
      </c>
      <c r="W964" s="9">
        <v>45807</v>
      </c>
      <c r="X964" s="9">
        <v>45813</v>
      </c>
      <c r="Y964" s="9">
        <v>46177</v>
      </c>
      <c r="Z964" s="12" t="s">
        <v>3315</v>
      </c>
    </row>
    <row r="965" spans="1:26" s="2" customFormat="1" ht="47.25" customHeight="1">
      <c r="A965" s="4" t="s">
        <v>42</v>
      </c>
      <c r="B965" s="4" t="s">
        <v>29</v>
      </c>
      <c r="C965" s="5" t="s">
        <v>3316</v>
      </c>
      <c r="D965" s="5" t="s">
        <v>3317</v>
      </c>
      <c r="E965" s="5" t="s">
        <v>3317</v>
      </c>
      <c r="F965" s="5" t="s">
        <v>5048</v>
      </c>
      <c r="G965" s="5" t="s">
        <v>3318</v>
      </c>
      <c r="H965" s="6" t="s">
        <v>5527</v>
      </c>
      <c r="I965" s="6">
        <v>1</v>
      </c>
      <c r="J965" s="5" t="s">
        <v>3318</v>
      </c>
      <c r="K965" s="6">
        <v>1</v>
      </c>
      <c r="L965" s="6">
        <v>450000</v>
      </c>
      <c r="M965" s="6">
        <v>450000</v>
      </c>
      <c r="N965" s="6">
        <v>500</v>
      </c>
      <c r="O965" s="6">
        <v>500</v>
      </c>
      <c r="P965" s="6" t="s">
        <v>33</v>
      </c>
      <c r="Q965" s="6">
        <v>150</v>
      </c>
      <c r="R965" s="6">
        <v>50</v>
      </c>
      <c r="S965" s="6">
        <v>100</v>
      </c>
      <c r="T965" s="6" t="s">
        <v>33</v>
      </c>
      <c r="U965" s="55">
        <v>200</v>
      </c>
      <c r="V965" s="9">
        <v>45807</v>
      </c>
      <c r="W965" s="9">
        <v>45807</v>
      </c>
      <c r="X965" s="9">
        <v>45813</v>
      </c>
      <c r="Y965" s="9">
        <v>46177</v>
      </c>
      <c r="Z965" s="12" t="s">
        <v>3319</v>
      </c>
    </row>
    <row r="966" spans="1:26" s="2" customFormat="1" ht="47.25" customHeight="1">
      <c r="A966" s="4" t="s">
        <v>42</v>
      </c>
      <c r="B966" s="4" t="s">
        <v>29</v>
      </c>
      <c r="C966" s="5" t="s">
        <v>3320</v>
      </c>
      <c r="D966" s="5" t="s">
        <v>3321</v>
      </c>
      <c r="E966" s="5" t="s">
        <v>3321</v>
      </c>
      <c r="F966" s="5" t="s">
        <v>5058</v>
      </c>
      <c r="G966" s="5" t="s">
        <v>3322</v>
      </c>
      <c r="H966" s="6" t="s">
        <v>5293</v>
      </c>
      <c r="I966" s="6">
        <v>1</v>
      </c>
      <c r="J966" s="5" t="s">
        <v>3322</v>
      </c>
      <c r="K966" s="6">
        <v>1</v>
      </c>
      <c r="L966" s="6">
        <v>450000</v>
      </c>
      <c r="M966" s="6">
        <v>450000</v>
      </c>
      <c r="N966" s="6">
        <v>500</v>
      </c>
      <c r="O966" s="6">
        <v>500</v>
      </c>
      <c r="P966" s="6" t="s">
        <v>33</v>
      </c>
      <c r="Q966" s="6">
        <v>150</v>
      </c>
      <c r="R966" s="6">
        <v>50</v>
      </c>
      <c r="S966" s="6">
        <v>100</v>
      </c>
      <c r="T966" s="6" t="s">
        <v>33</v>
      </c>
      <c r="U966" s="55">
        <v>200</v>
      </c>
      <c r="V966" s="9">
        <v>45807</v>
      </c>
      <c r="W966" s="9">
        <v>45807</v>
      </c>
      <c r="X966" s="9">
        <v>45813</v>
      </c>
      <c r="Y966" s="9">
        <v>46177</v>
      </c>
      <c r="Z966" s="12" t="s">
        <v>3323</v>
      </c>
    </row>
    <row r="967" spans="1:26" s="2" customFormat="1" ht="47.25" customHeight="1">
      <c r="A967" s="4" t="s">
        <v>42</v>
      </c>
      <c r="B967" s="4" t="s">
        <v>29</v>
      </c>
      <c r="C967" s="5" t="s">
        <v>3324</v>
      </c>
      <c r="D967" s="5" t="s">
        <v>3093</v>
      </c>
      <c r="E967" s="5" t="s">
        <v>3093</v>
      </c>
      <c r="F967" s="5" t="s">
        <v>5043</v>
      </c>
      <c r="G967" s="5" t="s">
        <v>3094</v>
      </c>
      <c r="H967" s="6" t="s">
        <v>5456</v>
      </c>
      <c r="I967" s="6">
        <v>1</v>
      </c>
      <c r="J967" s="5" t="s">
        <v>3094</v>
      </c>
      <c r="K967" s="6">
        <v>1</v>
      </c>
      <c r="L967" s="6">
        <v>450000</v>
      </c>
      <c r="M967" s="6">
        <v>450000</v>
      </c>
      <c r="N967" s="6">
        <v>500</v>
      </c>
      <c r="O967" s="6">
        <v>500</v>
      </c>
      <c r="P967" s="6" t="s">
        <v>33</v>
      </c>
      <c r="Q967" s="6">
        <v>150</v>
      </c>
      <c r="R967" s="6">
        <v>50</v>
      </c>
      <c r="S967" s="6">
        <v>100</v>
      </c>
      <c r="T967" s="6" t="s">
        <v>33</v>
      </c>
      <c r="U967" s="55">
        <v>200</v>
      </c>
      <c r="V967" s="9">
        <v>45807</v>
      </c>
      <c r="W967" s="9">
        <v>45807</v>
      </c>
      <c r="X967" s="9">
        <v>45813</v>
      </c>
      <c r="Y967" s="9">
        <v>46177</v>
      </c>
      <c r="Z967" s="12" t="s">
        <v>3325</v>
      </c>
    </row>
    <row r="968" spans="1:26" s="2" customFormat="1" ht="47.25" customHeight="1">
      <c r="A968" s="4" t="s">
        <v>42</v>
      </c>
      <c r="B968" s="4" t="s">
        <v>29</v>
      </c>
      <c r="C968" s="5" t="s">
        <v>3326</v>
      </c>
      <c r="D968" s="5" t="s">
        <v>3327</v>
      </c>
      <c r="E968" s="5" t="s">
        <v>3327</v>
      </c>
      <c r="F968" s="5" t="s">
        <v>5083</v>
      </c>
      <c r="G968" s="5" t="s">
        <v>3328</v>
      </c>
      <c r="H968" s="6" t="s">
        <v>5345</v>
      </c>
      <c r="I968" s="6">
        <v>1</v>
      </c>
      <c r="J968" s="5" t="s">
        <v>3328</v>
      </c>
      <c r="K968" s="6">
        <v>1</v>
      </c>
      <c r="L968" s="6">
        <v>450000</v>
      </c>
      <c r="M968" s="6">
        <v>450000</v>
      </c>
      <c r="N968" s="6">
        <v>500</v>
      </c>
      <c r="O968" s="6">
        <v>500</v>
      </c>
      <c r="P968" s="6" t="s">
        <v>33</v>
      </c>
      <c r="Q968" s="6">
        <v>150</v>
      </c>
      <c r="R968" s="6">
        <v>50</v>
      </c>
      <c r="S968" s="6">
        <v>100</v>
      </c>
      <c r="T968" s="6" t="s">
        <v>33</v>
      </c>
      <c r="U968" s="55">
        <v>200</v>
      </c>
      <c r="V968" s="9">
        <v>45807</v>
      </c>
      <c r="W968" s="9">
        <v>45807</v>
      </c>
      <c r="X968" s="9">
        <v>45813</v>
      </c>
      <c r="Y968" s="9">
        <v>46177</v>
      </c>
      <c r="Z968" s="12" t="s">
        <v>3329</v>
      </c>
    </row>
    <row r="969" spans="1:26" s="2" customFormat="1" ht="47.25" customHeight="1">
      <c r="A969" s="4" t="s">
        <v>28</v>
      </c>
      <c r="B969" s="4" t="s">
        <v>29</v>
      </c>
      <c r="C969" s="5" t="s">
        <v>3330</v>
      </c>
      <c r="D969" s="5" t="s">
        <v>3331</v>
      </c>
      <c r="E969" s="5" t="s">
        <v>3331</v>
      </c>
      <c r="F969" s="5" t="s">
        <v>5021</v>
      </c>
      <c r="G969" s="5" t="s">
        <v>3332</v>
      </c>
      <c r="H969" s="6" t="s">
        <v>5679</v>
      </c>
      <c r="I969" s="6">
        <v>1</v>
      </c>
      <c r="J969" s="5" t="s">
        <v>3332</v>
      </c>
      <c r="K969" s="6">
        <v>1</v>
      </c>
      <c r="L969" s="6">
        <v>450000</v>
      </c>
      <c r="M969" s="6">
        <v>450000</v>
      </c>
      <c r="N969" s="6">
        <v>500</v>
      </c>
      <c r="O969" s="6">
        <v>500</v>
      </c>
      <c r="P969" s="6" t="s">
        <v>33</v>
      </c>
      <c r="Q969" s="6">
        <v>150</v>
      </c>
      <c r="R969" s="6">
        <v>50</v>
      </c>
      <c r="S969" s="6">
        <v>100</v>
      </c>
      <c r="T969" s="6" t="s">
        <v>33</v>
      </c>
      <c r="U969" s="55">
        <v>200</v>
      </c>
      <c r="V969" s="9">
        <v>45807</v>
      </c>
      <c r="W969" s="9">
        <v>45807</v>
      </c>
      <c r="X969" s="9">
        <v>45808</v>
      </c>
      <c r="Y969" s="9">
        <v>46172</v>
      </c>
      <c r="Z969" s="12" t="s">
        <v>3333</v>
      </c>
    </row>
    <row r="970" spans="1:26" s="2" customFormat="1" ht="47.25" customHeight="1">
      <c r="A970" s="4" t="s">
        <v>42</v>
      </c>
      <c r="B970" s="4" t="s">
        <v>29</v>
      </c>
      <c r="C970" s="5" t="s">
        <v>3334</v>
      </c>
      <c r="D970" s="5" t="s">
        <v>3335</v>
      </c>
      <c r="E970" s="5" t="s">
        <v>3335</v>
      </c>
      <c r="F970" s="5" t="s">
        <v>5223</v>
      </c>
      <c r="G970" s="5" t="s">
        <v>3336</v>
      </c>
      <c r="H970" s="6" t="s">
        <v>5494</v>
      </c>
      <c r="I970" s="6">
        <v>1</v>
      </c>
      <c r="J970" s="5" t="s">
        <v>3336</v>
      </c>
      <c r="K970" s="6">
        <v>1</v>
      </c>
      <c r="L970" s="6">
        <v>450000</v>
      </c>
      <c r="M970" s="6">
        <v>450000</v>
      </c>
      <c r="N970" s="6">
        <v>500</v>
      </c>
      <c r="O970" s="6">
        <v>500</v>
      </c>
      <c r="P970" s="6" t="s">
        <v>33</v>
      </c>
      <c r="Q970" s="6">
        <v>150</v>
      </c>
      <c r="R970" s="6">
        <v>50</v>
      </c>
      <c r="S970" s="6">
        <v>100</v>
      </c>
      <c r="T970" s="6" t="s">
        <v>33</v>
      </c>
      <c r="U970" s="55">
        <v>200</v>
      </c>
      <c r="V970" s="9">
        <v>45807</v>
      </c>
      <c r="W970" s="9">
        <v>45807</v>
      </c>
      <c r="X970" s="9">
        <v>45811</v>
      </c>
      <c r="Y970" s="9">
        <v>46175</v>
      </c>
      <c r="Z970" s="12" t="s">
        <v>3337</v>
      </c>
    </row>
    <row r="971" spans="1:26" s="2" customFormat="1" ht="47.25" customHeight="1">
      <c r="A971" s="4" t="s">
        <v>42</v>
      </c>
      <c r="B971" s="4" t="s">
        <v>29</v>
      </c>
      <c r="C971" s="5" t="s">
        <v>3338</v>
      </c>
      <c r="D971" s="5" t="s">
        <v>3087</v>
      </c>
      <c r="E971" s="5" t="s">
        <v>3087</v>
      </c>
      <c r="F971" s="5" t="s">
        <v>5208</v>
      </c>
      <c r="G971" s="5" t="s">
        <v>3088</v>
      </c>
      <c r="H971" s="6" t="s">
        <v>5326</v>
      </c>
      <c r="I971" s="6">
        <v>1</v>
      </c>
      <c r="J971" s="5" t="s">
        <v>3088</v>
      </c>
      <c r="K971" s="6">
        <v>1</v>
      </c>
      <c r="L971" s="6">
        <v>450000</v>
      </c>
      <c r="M971" s="6">
        <v>450000</v>
      </c>
      <c r="N971" s="6">
        <v>500</v>
      </c>
      <c r="O971" s="6">
        <v>500</v>
      </c>
      <c r="P971" s="6" t="s">
        <v>33</v>
      </c>
      <c r="Q971" s="6">
        <v>150</v>
      </c>
      <c r="R971" s="6">
        <v>50</v>
      </c>
      <c r="S971" s="6">
        <v>100</v>
      </c>
      <c r="T971" s="6" t="s">
        <v>33</v>
      </c>
      <c r="U971" s="55">
        <v>200</v>
      </c>
      <c r="V971" s="9">
        <v>45811</v>
      </c>
      <c r="W971" s="9">
        <v>45811</v>
      </c>
      <c r="X971" s="9">
        <v>45814</v>
      </c>
      <c r="Y971" s="9">
        <v>46178</v>
      </c>
      <c r="Z971" s="12" t="s">
        <v>3339</v>
      </c>
    </row>
    <row r="972" spans="1:26" s="2" customFormat="1" ht="47.25" customHeight="1">
      <c r="A972" s="4" t="s">
        <v>28</v>
      </c>
      <c r="B972" s="4" t="s">
        <v>29</v>
      </c>
      <c r="C972" s="5" t="s">
        <v>3340</v>
      </c>
      <c r="D972" s="5" t="s">
        <v>3341</v>
      </c>
      <c r="E972" s="5" t="s">
        <v>3341</v>
      </c>
      <c r="F972" s="5" t="s">
        <v>5027</v>
      </c>
      <c r="G972" s="5" t="s">
        <v>3342</v>
      </c>
      <c r="H972" s="6" t="s">
        <v>5680</v>
      </c>
      <c r="I972" s="6">
        <v>1</v>
      </c>
      <c r="J972" s="5" t="s">
        <v>3342</v>
      </c>
      <c r="K972" s="6">
        <v>1</v>
      </c>
      <c r="L972" s="6">
        <v>450000</v>
      </c>
      <c r="M972" s="6">
        <v>450000</v>
      </c>
      <c r="N972" s="6">
        <v>500</v>
      </c>
      <c r="O972" s="6">
        <v>500</v>
      </c>
      <c r="P972" s="6" t="s">
        <v>33</v>
      </c>
      <c r="Q972" s="6">
        <v>150</v>
      </c>
      <c r="R972" s="6">
        <v>50</v>
      </c>
      <c r="S972" s="6">
        <v>100</v>
      </c>
      <c r="T972" s="6" t="s">
        <v>33</v>
      </c>
      <c r="U972" s="55">
        <v>200</v>
      </c>
      <c r="V972" s="9">
        <v>45811</v>
      </c>
      <c r="W972" s="9">
        <v>45811</v>
      </c>
      <c r="X972" s="9">
        <v>45814</v>
      </c>
      <c r="Y972" s="9">
        <v>46178</v>
      </c>
      <c r="Z972" s="12" t="s">
        <v>3343</v>
      </c>
    </row>
    <row r="973" spans="1:26" s="2" customFormat="1" ht="47.25" customHeight="1">
      <c r="A973" s="4" t="s">
        <v>42</v>
      </c>
      <c r="B973" s="4" t="s">
        <v>29</v>
      </c>
      <c r="C973" s="5" t="s">
        <v>3344</v>
      </c>
      <c r="D973" s="5" t="s">
        <v>409</v>
      </c>
      <c r="E973" s="5" t="s">
        <v>409</v>
      </c>
      <c r="F973" s="5" t="s">
        <v>5037</v>
      </c>
      <c r="G973" s="5" t="s">
        <v>410</v>
      </c>
      <c r="H973" s="6" t="s">
        <v>5276</v>
      </c>
      <c r="I973" s="6">
        <v>1</v>
      </c>
      <c r="J973" s="5" t="s">
        <v>410</v>
      </c>
      <c r="K973" s="6">
        <v>1</v>
      </c>
      <c r="L973" s="6">
        <v>450000</v>
      </c>
      <c r="M973" s="6">
        <v>450000</v>
      </c>
      <c r="N973" s="6">
        <v>500</v>
      </c>
      <c r="O973" s="6">
        <v>500</v>
      </c>
      <c r="P973" s="6" t="s">
        <v>33</v>
      </c>
      <c r="Q973" s="6">
        <v>150</v>
      </c>
      <c r="R973" s="6">
        <v>50</v>
      </c>
      <c r="S973" s="6">
        <v>100</v>
      </c>
      <c r="T973" s="6" t="s">
        <v>33</v>
      </c>
      <c r="U973" s="55">
        <v>200</v>
      </c>
      <c r="V973" s="9">
        <v>45811</v>
      </c>
      <c r="W973" s="9">
        <v>45811</v>
      </c>
      <c r="X973" s="9">
        <v>45814</v>
      </c>
      <c r="Y973" s="9">
        <v>46178</v>
      </c>
      <c r="Z973" s="12" t="s">
        <v>3345</v>
      </c>
    </row>
    <row r="974" spans="1:26" s="2" customFormat="1" ht="47.25" customHeight="1">
      <c r="A974" s="4" t="s">
        <v>42</v>
      </c>
      <c r="B974" s="4" t="s">
        <v>29</v>
      </c>
      <c r="C974" s="5" t="s">
        <v>3346</v>
      </c>
      <c r="D974" s="5" t="s">
        <v>2909</v>
      </c>
      <c r="E974" s="5" t="s">
        <v>2909</v>
      </c>
      <c r="F974" s="5" t="s">
        <v>5011</v>
      </c>
      <c r="G974" s="5" t="s">
        <v>2910</v>
      </c>
      <c r="H974" s="6" t="s">
        <v>5288</v>
      </c>
      <c r="I974" s="6">
        <v>1</v>
      </c>
      <c r="J974" s="5" t="s">
        <v>2910</v>
      </c>
      <c r="K974" s="6">
        <v>1</v>
      </c>
      <c r="L974" s="6">
        <v>450000</v>
      </c>
      <c r="M974" s="6">
        <v>450000</v>
      </c>
      <c r="N974" s="6">
        <v>500</v>
      </c>
      <c r="O974" s="6">
        <v>500</v>
      </c>
      <c r="P974" s="6" t="s">
        <v>33</v>
      </c>
      <c r="Q974" s="6">
        <v>150</v>
      </c>
      <c r="R974" s="6">
        <v>50</v>
      </c>
      <c r="S974" s="6">
        <v>100</v>
      </c>
      <c r="T974" s="6" t="s">
        <v>33</v>
      </c>
      <c r="U974" s="55">
        <v>200</v>
      </c>
      <c r="V974" s="9">
        <v>45811</v>
      </c>
      <c r="W974" s="9">
        <v>45811</v>
      </c>
      <c r="X974" s="9">
        <v>45814</v>
      </c>
      <c r="Y974" s="9">
        <v>46178</v>
      </c>
      <c r="Z974" s="12" t="s">
        <v>3347</v>
      </c>
    </row>
    <row r="975" spans="1:26" s="2" customFormat="1" ht="47.25" customHeight="1">
      <c r="A975" s="4" t="s">
        <v>28</v>
      </c>
      <c r="B975" s="4" t="s">
        <v>29</v>
      </c>
      <c r="C975" s="5" t="s">
        <v>3348</v>
      </c>
      <c r="D975" s="5" t="s">
        <v>1073</v>
      </c>
      <c r="E975" s="5" t="s">
        <v>1073</v>
      </c>
      <c r="F975" s="5" t="s">
        <v>5022</v>
      </c>
      <c r="G975" s="5" t="s">
        <v>1074</v>
      </c>
      <c r="H975" s="6" t="s">
        <v>5425</v>
      </c>
      <c r="I975" s="6">
        <v>1</v>
      </c>
      <c r="J975" s="5" t="s">
        <v>1074</v>
      </c>
      <c r="K975" s="6">
        <v>1</v>
      </c>
      <c r="L975" s="6">
        <v>450000</v>
      </c>
      <c r="M975" s="6">
        <v>450000</v>
      </c>
      <c r="N975" s="6">
        <v>500</v>
      </c>
      <c r="O975" s="6">
        <v>500</v>
      </c>
      <c r="P975" s="6" t="s">
        <v>33</v>
      </c>
      <c r="Q975" s="6">
        <v>150</v>
      </c>
      <c r="R975" s="6">
        <v>50</v>
      </c>
      <c r="S975" s="6">
        <v>100</v>
      </c>
      <c r="T975" s="6" t="s">
        <v>33</v>
      </c>
      <c r="U975" s="55">
        <v>200</v>
      </c>
      <c r="V975" s="9">
        <v>45811</v>
      </c>
      <c r="W975" s="9">
        <v>45811</v>
      </c>
      <c r="X975" s="9">
        <v>45812</v>
      </c>
      <c r="Y975" s="9">
        <v>46176</v>
      </c>
      <c r="Z975" s="12" t="s">
        <v>3349</v>
      </c>
    </row>
    <row r="976" spans="1:26" s="2" customFormat="1" ht="47.25" customHeight="1">
      <c r="A976" s="4" t="s">
        <v>28</v>
      </c>
      <c r="B976" s="4" t="s">
        <v>29</v>
      </c>
      <c r="C976" s="5" t="s">
        <v>3350</v>
      </c>
      <c r="D976" s="5" t="s">
        <v>3351</v>
      </c>
      <c r="E976" s="5" t="s">
        <v>3351</v>
      </c>
      <c r="F976" s="5" t="s">
        <v>5073</v>
      </c>
      <c r="G976" s="5" t="s">
        <v>3352</v>
      </c>
      <c r="H976" s="6" t="s">
        <v>5681</v>
      </c>
      <c r="I976" s="6">
        <v>1</v>
      </c>
      <c r="J976" s="5" t="s">
        <v>3352</v>
      </c>
      <c r="K976" s="6">
        <v>1</v>
      </c>
      <c r="L976" s="6">
        <v>450000</v>
      </c>
      <c r="M976" s="6">
        <v>450000</v>
      </c>
      <c r="N976" s="6">
        <v>500</v>
      </c>
      <c r="O976" s="6">
        <v>500</v>
      </c>
      <c r="P976" s="6" t="s">
        <v>33</v>
      </c>
      <c r="Q976" s="6">
        <v>150</v>
      </c>
      <c r="R976" s="6">
        <v>50</v>
      </c>
      <c r="S976" s="6">
        <v>100</v>
      </c>
      <c r="T976" s="6" t="s">
        <v>33</v>
      </c>
      <c r="U976" s="55">
        <v>200</v>
      </c>
      <c r="V976" s="9">
        <v>45811</v>
      </c>
      <c r="W976" s="9">
        <v>45811</v>
      </c>
      <c r="X976" s="9">
        <v>45812</v>
      </c>
      <c r="Y976" s="9">
        <v>46176</v>
      </c>
      <c r="Z976" s="12" t="s">
        <v>3353</v>
      </c>
    </row>
    <row r="977" spans="1:26" s="2" customFormat="1" ht="47.25" customHeight="1">
      <c r="A977" s="4" t="s">
        <v>28</v>
      </c>
      <c r="B977" s="4" t="s">
        <v>29</v>
      </c>
      <c r="C977" s="5" t="s">
        <v>3354</v>
      </c>
      <c r="D977" s="5" t="s">
        <v>3351</v>
      </c>
      <c r="E977" s="5" t="s">
        <v>3351</v>
      </c>
      <c r="F977" s="5" t="s">
        <v>5073</v>
      </c>
      <c r="G977" s="5" t="s">
        <v>3352</v>
      </c>
      <c r="H977" s="6" t="s">
        <v>5681</v>
      </c>
      <c r="I977" s="6">
        <v>1</v>
      </c>
      <c r="J977" s="5" t="s">
        <v>3352</v>
      </c>
      <c r="K977" s="6">
        <v>1</v>
      </c>
      <c r="L977" s="6">
        <v>450000</v>
      </c>
      <c r="M977" s="6">
        <v>450000</v>
      </c>
      <c r="N977" s="6">
        <v>500</v>
      </c>
      <c r="O977" s="6">
        <v>500</v>
      </c>
      <c r="P977" s="6" t="s">
        <v>33</v>
      </c>
      <c r="Q977" s="6">
        <v>150</v>
      </c>
      <c r="R977" s="6">
        <v>50</v>
      </c>
      <c r="S977" s="6">
        <v>100</v>
      </c>
      <c r="T977" s="6" t="s">
        <v>33</v>
      </c>
      <c r="U977" s="55">
        <v>200</v>
      </c>
      <c r="V977" s="9">
        <v>45811</v>
      </c>
      <c r="W977" s="9">
        <v>45811</v>
      </c>
      <c r="X977" s="9">
        <v>45812</v>
      </c>
      <c r="Y977" s="9">
        <v>46176</v>
      </c>
      <c r="Z977" s="12" t="s">
        <v>3355</v>
      </c>
    </row>
    <row r="978" spans="1:26" s="2" customFormat="1" ht="47.25" customHeight="1">
      <c r="A978" s="4" t="s">
        <v>28</v>
      </c>
      <c r="B978" s="4" t="s">
        <v>29</v>
      </c>
      <c r="C978" s="5" t="s">
        <v>3356</v>
      </c>
      <c r="D978" s="5" t="s">
        <v>557</v>
      </c>
      <c r="E978" s="5" t="s">
        <v>557</v>
      </c>
      <c r="F978" s="5" t="s">
        <v>5012</v>
      </c>
      <c r="G978" s="5" t="s">
        <v>558</v>
      </c>
      <c r="H978" s="6" t="s">
        <v>5283</v>
      </c>
      <c r="I978" s="6">
        <v>1</v>
      </c>
      <c r="J978" s="5" t="s">
        <v>558</v>
      </c>
      <c r="K978" s="6">
        <v>1</v>
      </c>
      <c r="L978" s="6">
        <v>450000</v>
      </c>
      <c r="M978" s="6">
        <v>450000</v>
      </c>
      <c r="N978" s="6">
        <v>500</v>
      </c>
      <c r="O978" s="6">
        <v>500</v>
      </c>
      <c r="P978" s="6" t="s">
        <v>33</v>
      </c>
      <c r="Q978" s="6">
        <v>150</v>
      </c>
      <c r="R978" s="6">
        <v>50</v>
      </c>
      <c r="S978" s="6">
        <v>100</v>
      </c>
      <c r="T978" s="6" t="s">
        <v>33</v>
      </c>
      <c r="U978" s="55">
        <v>200</v>
      </c>
      <c r="V978" s="9">
        <v>45811</v>
      </c>
      <c r="W978" s="9">
        <v>45811</v>
      </c>
      <c r="X978" s="9">
        <v>45812</v>
      </c>
      <c r="Y978" s="9">
        <v>46176</v>
      </c>
      <c r="Z978" s="12" t="s">
        <v>3357</v>
      </c>
    </row>
    <row r="979" spans="1:26" s="2" customFormat="1" ht="47.25" customHeight="1">
      <c r="A979" s="4" t="s">
        <v>42</v>
      </c>
      <c r="B979" s="4" t="s">
        <v>29</v>
      </c>
      <c r="C979" s="5" t="s">
        <v>3358</v>
      </c>
      <c r="D979" s="5" t="s">
        <v>641</v>
      </c>
      <c r="E979" s="5" t="s">
        <v>641</v>
      </c>
      <c r="F979" s="5" t="s">
        <v>5018</v>
      </c>
      <c r="G979" s="5" t="s">
        <v>642</v>
      </c>
      <c r="H979" s="6" t="s">
        <v>5370</v>
      </c>
      <c r="I979" s="6">
        <v>1</v>
      </c>
      <c r="J979" s="5" t="s">
        <v>642</v>
      </c>
      <c r="K979" s="6">
        <v>1</v>
      </c>
      <c r="L979" s="6">
        <v>450000</v>
      </c>
      <c r="M979" s="6">
        <v>450000</v>
      </c>
      <c r="N979" s="6">
        <v>500</v>
      </c>
      <c r="O979" s="6">
        <v>500</v>
      </c>
      <c r="P979" s="6" t="s">
        <v>33</v>
      </c>
      <c r="Q979" s="6">
        <v>150</v>
      </c>
      <c r="R979" s="6">
        <v>50</v>
      </c>
      <c r="S979" s="6">
        <v>100</v>
      </c>
      <c r="T979" s="6" t="s">
        <v>33</v>
      </c>
      <c r="U979" s="55">
        <v>200</v>
      </c>
      <c r="V979" s="9">
        <v>45811</v>
      </c>
      <c r="W979" s="9">
        <v>45811</v>
      </c>
      <c r="X979" s="9">
        <v>45812</v>
      </c>
      <c r="Y979" s="9">
        <v>46176</v>
      </c>
      <c r="Z979" s="12" t="s">
        <v>3359</v>
      </c>
    </row>
    <row r="980" spans="1:26" s="2" customFormat="1" ht="47.25" customHeight="1">
      <c r="A980" s="4" t="s">
        <v>42</v>
      </c>
      <c r="B980" s="4" t="s">
        <v>29</v>
      </c>
      <c r="C980" s="5" t="s">
        <v>3360</v>
      </c>
      <c r="D980" s="5" t="s">
        <v>3361</v>
      </c>
      <c r="E980" s="5" t="s">
        <v>3361</v>
      </c>
      <c r="F980" s="5" t="s">
        <v>5224</v>
      </c>
      <c r="G980" s="5" t="s">
        <v>3362</v>
      </c>
      <c r="H980" s="6" t="s">
        <v>5464</v>
      </c>
      <c r="I980" s="6">
        <v>1</v>
      </c>
      <c r="J980" s="5" t="s">
        <v>3362</v>
      </c>
      <c r="K980" s="6">
        <v>1</v>
      </c>
      <c r="L980" s="6">
        <v>450000</v>
      </c>
      <c r="M980" s="6">
        <v>450000</v>
      </c>
      <c r="N980" s="6">
        <v>500</v>
      </c>
      <c r="O980" s="6">
        <v>500</v>
      </c>
      <c r="P980" s="6" t="s">
        <v>33</v>
      </c>
      <c r="Q980" s="6">
        <v>150</v>
      </c>
      <c r="R980" s="6">
        <v>50</v>
      </c>
      <c r="S980" s="6">
        <v>100</v>
      </c>
      <c r="T980" s="6" t="s">
        <v>33</v>
      </c>
      <c r="U980" s="55">
        <v>200</v>
      </c>
      <c r="V980" s="9">
        <v>45811</v>
      </c>
      <c r="W980" s="9">
        <v>45811</v>
      </c>
      <c r="X980" s="9">
        <v>45812</v>
      </c>
      <c r="Y980" s="9">
        <v>46176</v>
      </c>
      <c r="Z980" s="12" t="s">
        <v>3363</v>
      </c>
    </row>
    <row r="981" spans="1:26" s="2" customFormat="1" ht="47.25" customHeight="1">
      <c r="A981" s="4" t="s">
        <v>42</v>
      </c>
      <c r="B981" s="4" t="s">
        <v>29</v>
      </c>
      <c r="C981" s="5" t="s">
        <v>3364</v>
      </c>
      <c r="D981" s="5" t="s">
        <v>521</v>
      </c>
      <c r="E981" s="5" t="s">
        <v>521</v>
      </c>
      <c r="F981" s="5" t="s">
        <v>5019</v>
      </c>
      <c r="G981" s="5" t="s">
        <v>522</v>
      </c>
      <c r="H981" s="6" t="s">
        <v>5364</v>
      </c>
      <c r="I981" s="6">
        <v>1</v>
      </c>
      <c r="J981" s="5" t="s">
        <v>522</v>
      </c>
      <c r="K981" s="6">
        <v>1</v>
      </c>
      <c r="L981" s="6">
        <v>450000</v>
      </c>
      <c r="M981" s="6">
        <v>450000</v>
      </c>
      <c r="N981" s="6">
        <v>500</v>
      </c>
      <c r="O981" s="6">
        <v>500</v>
      </c>
      <c r="P981" s="6" t="s">
        <v>33</v>
      </c>
      <c r="Q981" s="6">
        <v>150</v>
      </c>
      <c r="R981" s="6">
        <v>50</v>
      </c>
      <c r="S981" s="6">
        <v>100</v>
      </c>
      <c r="T981" s="6" t="s">
        <v>33</v>
      </c>
      <c r="U981" s="55">
        <v>200</v>
      </c>
      <c r="V981" s="9">
        <v>45811</v>
      </c>
      <c r="W981" s="9">
        <v>45811</v>
      </c>
      <c r="X981" s="9">
        <v>45812</v>
      </c>
      <c r="Y981" s="9">
        <v>46176</v>
      </c>
      <c r="Z981" s="12" t="s">
        <v>3365</v>
      </c>
    </row>
    <row r="982" spans="1:26" s="2" customFormat="1" ht="47.25" customHeight="1">
      <c r="A982" s="4" t="s">
        <v>42</v>
      </c>
      <c r="B982" s="4" t="s">
        <v>29</v>
      </c>
      <c r="C982" s="5" t="s">
        <v>3366</v>
      </c>
      <c r="D982" s="5" t="s">
        <v>2646</v>
      </c>
      <c r="E982" s="5" t="s">
        <v>2646</v>
      </c>
      <c r="F982" s="5" t="s">
        <v>5190</v>
      </c>
      <c r="G982" s="5" t="s">
        <v>2647</v>
      </c>
      <c r="H982" s="6" t="s">
        <v>5622</v>
      </c>
      <c r="I982" s="6">
        <v>1</v>
      </c>
      <c r="J982" s="5" t="s">
        <v>2647</v>
      </c>
      <c r="K982" s="6">
        <v>1</v>
      </c>
      <c r="L982" s="6">
        <v>450000</v>
      </c>
      <c r="M982" s="6">
        <v>450000</v>
      </c>
      <c r="N982" s="6">
        <v>500</v>
      </c>
      <c r="O982" s="6">
        <v>500</v>
      </c>
      <c r="P982" s="6" t="s">
        <v>33</v>
      </c>
      <c r="Q982" s="6">
        <v>150</v>
      </c>
      <c r="R982" s="6">
        <v>50</v>
      </c>
      <c r="S982" s="6">
        <v>100</v>
      </c>
      <c r="T982" s="6" t="s">
        <v>33</v>
      </c>
      <c r="U982" s="55">
        <v>200</v>
      </c>
      <c r="V982" s="9">
        <v>45811</v>
      </c>
      <c r="W982" s="9">
        <v>45811</v>
      </c>
      <c r="X982" s="9">
        <v>45812</v>
      </c>
      <c r="Y982" s="9">
        <v>46176</v>
      </c>
      <c r="Z982" s="12" t="s">
        <v>3367</v>
      </c>
    </row>
    <row r="983" spans="1:26" s="2" customFormat="1" ht="47.25" customHeight="1">
      <c r="A983" s="4" t="s">
        <v>42</v>
      </c>
      <c r="B983" s="4" t="s">
        <v>29</v>
      </c>
      <c r="C983" s="5" t="s">
        <v>3368</v>
      </c>
      <c r="D983" s="5" t="s">
        <v>795</v>
      </c>
      <c r="E983" s="5" t="s">
        <v>795</v>
      </c>
      <c r="F983" s="5" t="s">
        <v>5082</v>
      </c>
      <c r="G983" s="5" t="s">
        <v>796</v>
      </c>
      <c r="H983" s="6" t="s">
        <v>5412</v>
      </c>
      <c r="I983" s="6">
        <v>1</v>
      </c>
      <c r="J983" s="5" t="s">
        <v>796</v>
      </c>
      <c r="K983" s="6">
        <v>1</v>
      </c>
      <c r="L983" s="6">
        <v>450000</v>
      </c>
      <c r="M983" s="6">
        <v>450000</v>
      </c>
      <c r="N983" s="6">
        <v>500</v>
      </c>
      <c r="O983" s="6">
        <v>500</v>
      </c>
      <c r="P983" s="6" t="s">
        <v>33</v>
      </c>
      <c r="Q983" s="6">
        <v>150</v>
      </c>
      <c r="R983" s="6">
        <v>50</v>
      </c>
      <c r="S983" s="6">
        <v>100</v>
      </c>
      <c r="T983" s="6" t="s">
        <v>33</v>
      </c>
      <c r="U983" s="55">
        <v>200</v>
      </c>
      <c r="V983" s="9">
        <v>45811</v>
      </c>
      <c r="W983" s="9">
        <v>45811</v>
      </c>
      <c r="X983" s="9">
        <v>45813</v>
      </c>
      <c r="Y983" s="9">
        <v>46177</v>
      </c>
      <c r="Z983" s="12" t="s">
        <v>3369</v>
      </c>
    </row>
    <row r="984" spans="1:26" s="2" customFormat="1" ht="47.25" customHeight="1">
      <c r="A984" s="4" t="s">
        <v>42</v>
      </c>
      <c r="B984" s="4" t="s">
        <v>29</v>
      </c>
      <c r="C984" s="5" t="s">
        <v>3370</v>
      </c>
      <c r="D984" s="5" t="s">
        <v>1919</v>
      </c>
      <c r="E984" s="5" t="s">
        <v>1919</v>
      </c>
      <c r="F984" s="5" t="s">
        <v>5016</v>
      </c>
      <c r="G984" s="5" t="s">
        <v>1920</v>
      </c>
      <c r="H984" s="6" t="s">
        <v>5563</v>
      </c>
      <c r="I984" s="6">
        <v>1</v>
      </c>
      <c r="J984" s="5" t="s">
        <v>1920</v>
      </c>
      <c r="K984" s="6">
        <v>1</v>
      </c>
      <c r="L984" s="6">
        <v>450000</v>
      </c>
      <c r="M984" s="6">
        <v>450000</v>
      </c>
      <c r="N984" s="6">
        <v>500</v>
      </c>
      <c r="O984" s="6">
        <v>500</v>
      </c>
      <c r="P984" s="6" t="s">
        <v>33</v>
      </c>
      <c r="Q984" s="6">
        <v>150</v>
      </c>
      <c r="R984" s="6">
        <v>50</v>
      </c>
      <c r="S984" s="6">
        <v>100</v>
      </c>
      <c r="T984" s="6" t="s">
        <v>33</v>
      </c>
      <c r="U984" s="55">
        <v>200</v>
      </c>
      <c r="V984" s="9">
        <v>45811</v>
      </c>
      <c r="W984" s="9">
        <v>45811</v>
      </c>
      <c r="X984" s="9">
        <v>45812</v>
      </c>
      <c r="Y984" s="9">
        <v>46176</v>
      </c>
      <c r="Z984" s="12" t="s">
        <v>3371</v>
      </c>
    </row>
    <row r="985" spans="1:26" s="2" customFormat="1" ht="47.25" customHeight="1">
      <c r="A985" s="4" t="s">
        <v>42</v>
      </c>
      <c r="B985" s="4" t="s">
        <v>29</v>
      </c>
      <c r="C985" s="5" t="s">
        <v>3372</v>
      </c>
      <c r="D985" s="5" t="s">
        <v>3373</v>
      </c>
      <c r="E985" s="5" t="s">
        <v>3373</v>
      </c>
      <c r="F985" s="5" t="s">
        <v>5021</v>
      </c>
      <c r="G985" s="5" t="s">
        <v>3374</v>
      </c>
      <c r="H985" s="6" t="s">
        <v>5627</v>
      </c>
      <c r="I985" s="6">
        <v>1</v>
      </c>
      <c r="J985" s="5" t="s">
        <v>3374</v>
      </c>
      <c r="K985" s="6">
        <v>1</v>
      </c>
      <c r="L985" s="6">
        <v>450000</v>
      </c>
      <c r="M985" s="6">
        <v>450000</v>
      </c>
      <c r="N985" s="6">
        <v>500</v>
      </c>
      <c r="O985" s="6">
        <v>500</v>
      </c>
      <c r="P985" s="6" t="s">
        <v>33</v>
      </c>
      <c r="Q985" s="6">
        <v>150</v>
      </c>
      <c r="R985" s="6">
        <v>50</v>
      </c>
      <c r="S985" s="6">
        <v>100</v>
      </c>
      <c r="T985" s="6" t="s">
        <v>33</v>
      </c>
      <c r="U985" s="55">
        <v>200</v>
      </c>
      <c r="V985" s="9">
        <v>45811</v>
      </c>
      <c r="W985" s="9">
        <v>45811</v>
      </c>
      <c r="X985" s="9">
        <v>45815</v>
      </c>
      <c r="Y985" s="9">
        <v>46179</v>
      </c>
      <c r="Z985" s="12" t="s">
        <v>3375</v>
      </c>
    </row>
    <row r="986" spans="1:26" s="2" customFormat="1" ht="47.25" customHeight="1">
      <c r="A986" s="4" t="s">
        <v>28</v>
      </c>
      <c r="B986" s="4" t="s">
        <v>29</v>
      </c>
      <c r="C986" s="5" t="s">
        <v>3376</v>
      </c>
      <c r="D986" s="5" t="s">
        <v>545</v>
      </c>
      <c r="E986" s="5" t="s">
        <v>545</v>
      </c>
      <c r="F986" s="5" t="s">
        <v>5077</v>
      </c>
      <c r="G986" s="5" t="s">
        <v>546</v>
      </c>
      <c r="H986" s="6" t="s">
        <v>5370</v>
      </c>
      <c r="I986" s="6">
        <v>1</v>
      </c>
      <c r="J986" s="5" t="s">
        <v>546</v>
      </c>
      <c r="K986" s="6">
        <v>1</v>
      </c>
      <c r="L986" s="6">
        <v>450000</v>
      </c>
      <c r="M986" s="6">
        <v>450000</v>
      </c>
      <c r="N986" s="6">
        <v>500</v>
      </c>
      <c r="O986" s="6">
        <v>500</v>
      </c>
      <c r="P986" s="6" t="s">
        <v>33</v>
      </c>
      <c r="Q986" s="6">
        <v>150</v>
      </c>
      <c r="R986" s="6">
        <v>50</v>
      </c>
      <c r="S986" s="6">
        <v>100</v>
      </c>
      <c r="T986" s="6" t="s">
        <v>33</v>
      </c>
      <c r="U986" s="55">
        <v>200</v>
      </c>
      <c r="V986" s="9">
        <v>45811</v>
      </c>
      <c r="W986" s="9">
        <v>45811</v>
      </c>
      <c r="X986" s="9">
        <v>45815</v>
      </c>
      <c r="Y986" s="9">
        <v>46179</v>
      </c>
      <c r="Z986" s="12" t="s">
        <v>3377</v>
      </c>
    </row>
    <row r="987" spans="1:26" s="2" customFormat="1" ht="47.25" customHeight="1">
      <c r="A987" s="4" t="s">
        <v>28</v>
      </c>
      <c r="B987" s="4" t="s">
        <v>29</v>
      </c>
      <c r="C987" s="5" t="s">
        <v>3378</v>
      </c>
      <c r="D987" s="5" t="s">
        <v>2224</v>
      </c>
      <c r="E987" s="5" t="s">
        <v>2224</v>
      </c>
      <c r="F987" s="5" t="s">
        <v>5018</v>
      </c>
      <c r="G987" s="5" t="s">
        <v>642</v>
      </c>
      <c r="H987" s="6" t="s">
        <v>5370</v>
      </c>
      <c r="I987" s="6">
        <v>1</v>
      </c>
      <c r="J987" s="5" t="s">
        <v>642</v>
      </c>
      <c r="K987" s="6">
        <v>1</v>
      </c>
      <c r="L987" s="6">
        <v>450000</v>
      </c>
      <c r="M987" s="6">
        <v>450000</v>
      </c>
      <c r="N987" s="6">
        <v>500</v>
      </c>
      <c r="O987" s="6">
        <v>500</v>
      </c>
      <c r="P987" s="6" t="s">
        <v>33</v>
      </c>
      <c r="Q987" s="6">
        <v>150</v>
      </c>
      <c r="R987" s="6">
        <v>50</v>
      </c>
      <c r="S987" s="6">
        <v>100</v>
      </c>
      <c r="T987" s="6" t="s">
        <v>33</v>
      </c>
      <c r="U987" s="55">
        <v>200</v>
      </c>
      <c r="V987" s="9">
        <v>45811</v>
      </c>
      <c r="W987" s="9">
        <v>45811</v>
      </c>
      <c r="X987" s="9">
        <v>45812</v>
      </c>
      <c r="Y987" s="9">
        <v>46176</v>
      </c>
      <c r="Z987" s="12" t="s">
        <v>3379</v>
      </c>
    </row>
    <row r="988" spans="1:26" s="2" customFormat="1" ht="47.25" customHeight="1">
      <c r="A988" s="4" t="s">
        <v>42</v>
      </c>
      <c r="B988" s="4" t="s">
        <v>29</v>
      </c>
      <c r="C988" s="5" t="s">
        <v>3380</v>
      </c>
      <c r="D988" s="5" t="s">
        <v>3381</v>
      </c>
      <c r="E988" s="5" t="s">
        <v>3381</v>
      </c>
      <c r="F988" s="5" t="s">
        <v>5225</v>
      </c>
      <c r="G988" s="5" t="s">
        <v>3382</v>
      </c>
      <c r="H988" s="6" t="s">
        <v>5391</v>
      </c>
      <c r="I988" s="6">
        <v>1</v>
      </c>
      <c r="J988" s="5" t="s">
        <v>3382</v>
      </c>
      <c r="K988" s="6">
        <v>1</v>
      </c>
      <c r="L988" s="6">
        <v>450000</v>
      </c>
      <c r="M988" s="6">
        <v>450000</v>
      </c>
      <c r="N988" s="6">
        <v>500</v>
      </c>
      <c r="O988" s="6">
        <v>500</v>
      </c>
      <c r="P988" s="6" t="s">
        <v>33</v>
      </c>
      <c r="Q988" s="6">
        <v>150</v>
      </c>
      <c r="R988" s="6">
        <v>50</v>
      </c>
      <c r="S988" s="6">
        <v>100</v>
      </c>
      <c r="T988" s="6" t="s">
        <v>33</v>
      </c>
      <c r="U988" s="55">
        <v>200</v>
      </c>
      <c r="V988" s="9">
        <v>45812</v>
      </c>
      <c r="W988" s="9">
        <v>45812</v>
      </c>
      <c r="X988" s="9">
        <v>45815</v>
      </c>
      <c r="Y988" s="9">
        <v>46179</v>
      </c>
      <c r="Z988" s="12" t="s">
        <v>3383</v>
      </c>
    </row>
    <row r="989" spans="1:26" s="2" customFormat="1" ht="47.25" customHeight="1">
      <c r="A989" s="4" t="s">
        <v>42</v>
      </c>
      <c r="B989" s="4" t="s">
        <v>29</v>
      </c>
      <c r="C989" s="5" t="s">
        <v>3384</v>
      </c>
      <c r="D989" s="5" t="s">
        <v>3385</v>
      </c>
      <c r="E989" s="5" t="s">
        <v>3385</v>
      </c>
      <c r="F989" s="5" t="s">
        <v>5226</v>
      </c>
      <c r="G989" s="5" t="s">
        <v>3386</v>
      </c>
      <c r="H989" s="6" t="s">
        <v>5399</v>
      </c>
      <c r="I989" s="6">
        <v>1</v>
      </c>
      <c r="J989" s="5" t="s">
        <v>3386</v>
      </c>
      <c r="K989" s="6">
        <v>1</v>
      </c>
      <c r="L989" s="6">
        <v>450000</v>
      </c>
      <c r="M989" s="6">
        <v>450000</v>
      </c>
      <c r="N989" s="6">
        <v>500</v>
      </c>
      <c r="O989" s="6">
        <v>500</v>
      </c>
      <c r="P989" s="6" t="s">
        <v>33</v>
      </c>
      <c r="Q989" s="6">
        <v>150</v>
      </c>
      <c r="R989" s="6">
        <v>50</v>
      </c>
      <c r="S989" s="6">
        <v>100</v>
      </c>
      <c r="T989" s="6" t="s">
        <v>33</v>
      </c>
      <c r="U989" s="55">
        <v>200</v>
      </c>
      <c r="V989" s="9">
        <v>45812</v>
      </c>
      <c r="W989" s="9">
        <v>45812</v>
      </c>
      <c r="X989" s="9">
        <v>45815</v>
      </c>
      <c r="Y989" s="9">
        <v>46179</v>
      </c>
      <c r="Z989" s="12" t="s">
        <v>3387</v>
      </c>
    </row>
    <row r="990" spans="1:26" s="2" customFormat="1" ht="47.25" customHeight="1">
      <c r="A990" s="4" t="s">
        <v>28</v>
      </c>
      <c r="B990" s="4" t="s">
        <v>29</v>
      </c>
      <c r="C990" s="5" t="s">
        <v>3388</v>
      </c>
      <c r="D990" s="5" t="s">
        <v>3389</v>
      </c>
      <c r="E990" s="5" t="s">
        <v>3389</v>
      </c>
      <c r="F990" s="5" t="s">
        <v>5012</v>
      </c>
      <c r="G990" s="5" t="s">
        <v>3390</v>
      </c>
      <c r="H990" s="6" t="s">
        <v>5324</v>
      </c>
      <c r="I990" s="6">
        <v>1</v>
      </c>
      <c r="J990" s="5" t="s">
        <v>3390</v>
      </c>
      <c r="K990" s="6">
        <v>1</v>
      </c>
      <c r="L990" s="6">
        <v>450000</v>
      </c>
      <c r="M990" s="6">
        <v>450000</v>
      </c>
      <c r="N990" s="6">
        <v>500</v>
      </c>
      <c r="O990" s="6">
        <v>500</v>
      </c>
      <c r="P990" s="6" t="s">
        <v>33</v>
      </c>
      <c r="Q990" s="6">
        <v>150</v>
      </c>
      <c r="R990" s="6">
        <v>50</v>
      </c>
      <c r="S990" s="6">
        <v>100</v>
      </c>
      <c r="T990" s="6" t="s">
        <v>33</v>
      </c>
      <c r="U990" s="55">
        <v>200</v>
      </c>
      <c r="V990" s="9">
        <v>45812</v>
      </c>
      <c r="W990" s="9">
        <v>45812</v>
      </c>
      <c r="X990" s="9">
        <v>45816</v>
      </c>
      <c r="Y990" s="9">
        <v>46180</v>
      </c>
      <c r="Z990" s="12" t="s">
        <v>3391</v>
      </c>
    </row>
    <row r="991" spans="1:26" s="2" customFormat="1" ht="47.25" customHeight="1">
      <c r="A991" s="4" t="s">
        <v>42</v>
      </c>
      <c r="B991" s="4" t="s">
        <v>29</v>
      </c>
      <c r="C991" s="5" t="s">
        <v>3392</v>
      </c>
      <c r="D991" s="5" t="s">
        <v>3393</v>
      </c>
      <c r="E991" s="5" t="s">
        <v>3393</v>
      </c>
      <c r="F991" s="5" t="s">
        <v>5017</v>
      </c>
      <c r="G991" s="5" t="s">
        <v>3394</v>
      </c>
      <c r="H991" s="6" t="s">
        <v>5679</v>
      </c>
      <c r="I991" s="6">
        <v>1</v>
      </c>
      <c r="J991" s="5" t="s">
        <v>3394</v>
      </c>
      <c r="K991" s="6">
        <v>1</v>
      </c>
      <c r="L991" s="6">
        <v>450000</v>
      </c>
      <c r="M991" s="6">
        <v>450000</v>
      </c>
      <c r="N991" s="6">
        <v>500</v>
      </c>
      <c r="O991" s="6">
        <v>500</v>
      </c>
      <c r="P991" s="6" t="s">
        <v>33</v>
      </c>
      <c r="Q991" s="6">
        <v>150</v>
      </c>
      <c r="R991" s="6">
        <v>50</v>
      </c>
      <c r="S991" s="6">
        <v>100</v>
      </c>
      <c r="T991" s="6" t="s">
        <v>33</v>
      </c>
      <c r="U991" s="55">
        <v>200</v>
      </c>
      <c r="V991" s="9">
        <v>45812</v>
      </c>
      <c r="W991" s="9">
        <v>45812</v>
      </c>
      <c r="X991" s="9">
        <v>45816</v>
      </c>
      <c r="Y991" s="9">
        <v>46180</v>
      </c>
      <c r="Z991" s="12" t="s">
        <v>3395</v>
      </c>
    </row>
    <row r="992" spans="1:26" s="2" customFormat="1" ht="47.25" customHeight="1">
      <c r="A992" s="4" t="s">
        <v>42</v>
      </c>
      <c r="B992" s="4" t="s">
        <v>29</v>
      </c>
      <c r="C992" s="5" t="s">
        <v>3396</v>
      </c>
      <c r="D992" s="5" t="s">
        <v>3187</v>
      </c>
      <c r="E992" s="5" t="s">
        <v>3187</v>
      </c>
      <c r="F992" s="5" t="s">
        <v>5213</v>
      </c>
      <c r="G992" s="5" t="s">
        <v>3188</v>
      </c>
      <c r="H992" s="6" t="s">
        <v>5623</v>
      </c>
      <c r="I992" s="6">
        <v>1</v>
      </c>
      <c r="J992" s="5" t="s">
        <v>3188</v>
      </c>
      <c r="K992" s="6">
        <v>1</v>
      </c>
      <c r="L992" s="6">
        <v>450000</v>
      </c>
      <c r="M992" s="6">
        <v>450000</v>
      </c>
      <c r="N992" s="6">
        <v>500</v>
      </c>
      <c r="O992" s="6">
        <v>500</v>
      </c>
      <c r="P992" s="6" t="s">
        <v>33</v>
      </c>
      <c r="Q992" s="6">
        <v>150</v>
      </c>
      <c r="R992" s="6">
        <v>50</v>
      </c>
      <c r="S992" s="6">
        <v>100</v>
      </c>
      <c r="T992" s="6" t="s">
        <v>33</v>
      </c>
      <c r="U992" s="55">
        <v>200</v>
      </c>
      <c r="V992" s="9">
        <v>45812</v>
      </c>
      <c r="W992" s="9">
        <v>45812</v>
      </c>
      <c r="X992" s="9">
        <v>45816</v>
      </c>
      <c r="Y992" s="9">
        <v>46180</v>
      </c>
      <c r="Z992" s="12" t="s">
        <v>3397</v>
      </c>
    </row>
    <row r="993" spans="1:26" s="2" customFormat="1" ht="47.25" customHeight="1">
      <c r="A993" s="4" t="s">
        <v>42</v>
      </c>
      <c r="B993" s="4" t="s">
        <v>29</v>
      </c>
      <c r="C993" s="5" t="s">
        <v>3398</v>
      </c>
      <c r="D993" s="5" t="s">
        <v>279</v>
      </c>
      <c r="E993" s="5" t="s">
        <v>279</v>
      </c>
      <c r="F993" s="5" t="s">
        <v>5052</v>
      </c>
      <c r="G993" s="5" t="s">
        <v>280</v>
      </c>
      <c r="H993" s="6" t="s">
        <v>5320</v>
      </c>
      <c r="I993" s="6">
        <v>1</v>
      </c>
      <c r="J993" s="5" t="s">
        <v>280</v>
      </c>
      <c r="K993" s="6">
        <v>1</v>
      </c>
      <c r="L993" s="6">
        <v>450000</v>
      </c>
      <c r="M993" s="6">
        <v>450000</v>
      </c>
      <c r="N993" s="6">
        <v>500</v>
      </c>
      <c r="O993" s="6">
        <v>500</v>
      </c>
      <c r="P993" s="6" t="s">
        <v>33</v>
      </c>
      <c r="Q993" s="6">
        <v>150</v>
      </c>
      <c r="R993" s="6">
        <v>50</v>
      </c>
      <c r="S993" s="6">
        <v>100</v>
      </c>
      <c r="T993" s="6" t="s">
        <v>33</v>
      </c>
      <c r="U993" s="55">
        <v>200</v>
      </c>
      <c r="V993" s="9">
        <v>45812</v>
      </c>
      <c r="W993" s="9">
        <v>45812</v>
      </c>
      <c r="X993" s="9">
        <v>45816</v>
      </c>
      <c r="Y993" s="9">
        <v>46180</v>
      </c>
      <c r="Z993" s="12" t="s">
        <v>3399</v>
      </c>
    </row>
    <row r="994" spans="1:26" s="2" customFormat="1" ht="47.25" customHeight="1">
      <c r="A994" s="4" t="s">
        <v>42</v>
      </c>
      <c r="B994" s="4" t="s">
        <v>29</v>
      </c>
      <c r="C994" s="5" t="s">
        <v>3400</v>
      </c>
      <c r="D994" s="5" t="s">
        <v>3401</v>
      </c>
      <c r="E994" s="5" t="s">
        <v>3401</v>
      </c>
      <c r="F994" s="5" t="s">
        <v>5057</v>
      </c>
      <c r="G994" s="5" t="s">
        <v>3402</v>
      </c>
      <c r="H994" s="6" t="s">
        <v>5616</v>
      </c>
      <c r="I994" s="6">
        <v>1</v>
      </c>
      <c r="J994" s="5" t="s">
        <v>3402</v>
      </c>
      <c r="K994" s="6">
        <v>1</v>
      </c>
      <c r="L994" s="6">
        <v>450000</v>
      </c>
      <c r="M994" s="6">
        <v>450000</v>
      </c>
      <c r="N994" s="6">
        <v>500</v>
      </c>
      <c r="O994" s="6">
        <v>500</v>
      </c>
      <c r="P994" s="6" t="s">
        <v>33</v>
      </c>
      <c r="Q994" s="6">
        <v>150</v>
      </c>
      <c r="R994" s="6">
        <v>50</v>
      </c>
      <c r="S994" s="6">
        <v>100</v>
      </c>
      <c r="T994" s="6" t="s">
        <v>33</v>
      </c>
      <c r="U994" s="55">
        <v>200</v>
      </c>
      <c r="V994" s="9">
        <v>45812</v>
      </c>
      <c r="W994" s="9">
        <v>45812</v>
      </c>
      <c r="X994" s="9">
        <v>45816</v>
      </c>
      <c r="Y994" s="9">
        <v>46180</v>
      </c>
      <c r="Z994" s="12" t="s">
        <v>3403</v>
      </c>
    </row>
    <row r="995" spans="1:26" s="2" customFormat="1" ht="47.25" customHeight="1">
      <c r="A995" s="4" t="s">
        <v>42</v>
      </c>
      <c r="B995" s="4" t="s">
        <v>29</v>
      </c>
      <c r="C995" s="5" t="s">
        <v>3404</v>
      </c>
      <c r="D995" s="5" t="s">
        <v>447</v>
      </c>
      <c r="E995" s="5" t="s">
        <v>447</v>
      </c>
      <c r="F995" s="5" t="s">
        <v>5019</v>
      </c>
      <c r="G995" s="5" t="s">
        <v>448</v>
      </c>
      <c r="H995" s="6" t="s">
        <v>5348</v>
      </c>
      <c r="I995" s="6">
        <v>1</v>
      </c>
      <c r="J995" s="5" t="s">
        <v>448</v>
      </c>
      <c r="K995" s="6">
        <v>1</v>
      </c>
      <c r="L995" s="6">
        <v>450000</v>
      </c>
      <c r="M995" s="6">
        <v>450000</v>
      </c>
      <c r="N995" s="6">
        <v>500</v>
      </c>
      <c r="O995" s="6">
        <v>500</v>
      </c>
      <c r="P995" s="6" t="s">
        <v>33</v>
      </c>
      <c r="Q995" s="6">
        <v>150</v>
      </c>
      <c r="R995" s="6">
        <v>50</v>
      </c>
      <c r="S995" s="6">
        <v>100</v>
      </c>
      <c r="T995" s="6" t="s">
        <v>33</v>
      </c>
      <c r="U995" s="55">
        <v>200</v>
      </c>
      <c r="V995" s="9">
        <v>45812</v>
      </c>
      <c r="W995" s="9">
        <v>45812</v>
      </c>
      <c r="X995" s="9">
        <v>45816</v>
      </c>
      <c r="Y995" s="9">
        <v>46180</v>
      </c>
      <c r="Z995" s="12" t="s">
        <v>3405</v>
      </c>
    </row>
    <row r="996" spans="1:26" s="2" customFormat="1" ht="47.25" customHeight="1">
      <c r="A996" s="4" t="s">
        <v>28</v>
      </c>
      <c r="B996" s="4" t="s">
        <v>29</v>
      </c>
      <c r="C996" s="5" t="s">
        <v>3406</v>
      </c>
      <c r="D996" s="5" t="s">
        <v>1400</v>
      </c>
      <c r="E996" s="5" t="s">
        <v>1400</v>
      </c>
      <c r="F996" s="5" t="s">
        <v>5091</v>
      </c>
      <c r="G996" s="5" t="s">
        <v>1401</v>
      </c>
      <c r="H996" s="6" t="s">
        <v>5414</v>
      </c>
      <c r="I996" s="6">
        <v>1</v>
      </c>
      <c r="J996" s="5" t="s">
        <v>1401</v>
      </c>
      <c r="K996" s="6">
        <v>1</v>
      </c>
      <c r="L996" s="6">
        <v>450000</v>
      </c>
      <c r="M996" s="6">
        <v>450000</v>
      </c>
      <c r="N996" s="6">
        <v>500</v>
      </c>
      <c r="O996" s="6">
        <v>500</v>
      </c>
      <c r="P996" s="6" t="s">
        <v>33</v>
      </c>
      <c r="Q996" s="6">
        <v>150</v>
      </c>
      <c r="R996" s="6">
        <v>50</v>
      </c>
      <c r="S996" s="6">
        <v>100</v>
      </c>
      <c r="T996" s="6" t="s">
        <v>33</v>
      </c>
      <c r="U996" s="55">
        <v>200</v>
      </c>
      <c r="V996" s="9">
        <v>45812</v>
      </c>
      <c r="W996" s="9">
        <v>45812</v>
      </c>
      <c r="X996" s="9">
        <v>45816</v>
      </c>
      <c r="Y996" s="9">
        <v>46180</v>
      </c>
      <c r="Z996" s="12" t="s">
        <v>3407</v>
      </c>
    </row>
    <row r="997" spans="1:26" s="2" customFormat="1" ht="47.25" customHeight="1">
      <c r="A997" s="4" t="s">
        <v>42</v>
      </c>
      <c r="B997" s="4" t="s">
        <v>29</v>
      </c>
      <c r="C997" s="5" t="s">
        <v>3408</v>
      </c>
      <c r="D997" s="5" t="s">
        <v>3409</v>
      </c>
      <c r="E997" s="5" t="s">
        <v>3409</v>
      </c>
      <c r="F997" s="5" t="s">
        <v>5017</v>
      </c>
      <c r="G997" s="5" t="s">
        <v>3410</v>
      </c>
      <c r="H997" s="6" t="s">
        <v>5682</v>
      </c>
      <c r="I997" s="6">
        <v>1</v>
      </c>
      <c r="J997" s="5" t="s">
        <v>3410</v>
      </c>
      <c r="K997" s="6">
        <v>1</v>
      </c>
      <c r="L997" s="6">
        <v>450000</v>
      </c>
      <c r="M997" s="6">
        <v>450000</v>
      </c>
      <c r="N997" s="6">
        <v>500</v>
      </c>
      <c r="O997" s="6">
        <v>500</v>
      </c>
      <c r="P997" s="6" t="s">
        <v>33</v>
      </c>
      <c r="Q997" s="6">
        <v>150</v>
      </c>
      <c r="R997" s="6">
        <v>50</v>
      </c>
      <c r="S997" s="6">
        <v>100</v>
      </c>
      <c r="T997" s="6" t="s">
        <v>33</v>
      </c>
      <c r="U997" s="55">
        <v>200</v>
      </c>
      <c r="V997" s="9">
        <v>45812</v>
      </c>
      <c r="W997" s="9">
        <v>45812</v>
      </c>
      <c r="X997" s="9">
        <v>45813</v>
      </c>
      <c r="Y997" s="9">
        <v>46177</v>
      </c>
      <c r="Z997" s="12" t="s">
        <v>3411</v>
      </c>
    </row>
    <row r="998" spans="1:26" s="2" customFormat="1" ht="47.25" customHeight="1">
      <c r="A998" s="4" t="s">
        <v>42</v>
      </c>
      <c r="B998" s="4" t="s">
        <v>29</v>
      </c>
      <c r="C998" s="5" t="s">
        <v>3412</v>
      </c>
      <c r="D998" s="5" t="s">
        <v>3413</v>
      </c>
      <c r="E998" s="5" t="s">
        <v>3413</v>
      </c>
      <c r="F998" s="5" t="s">
        <v>5057</v>
      </c>
      <c r="G998" s="5" t="s">
        <v>3414</v>
      </c>
      <c r="H998" s="6" t="s">
        <v>5381</v>
      </c>
      <c r="I998" s="6">
        <v>1</v>
      </c>
      <c r="J998" s="5" t="s">
        <v>3414</v>
      </c>
      <c r="K998" s="6">
        <v>1</v>
      </c>
      <c r="L998" s="6">
        <v>450000</v>
      </c>
      <c r="M998" s="6">
        <v>450000</v>
      </c>
      <c r="N998" s="6">
        <v>500</v>
      </c>
      <c r="O998" s="6">
        <v>500</v>
      </c>
      <c r="P998" s="6" t="s">
        <v>33</v>
      </c>
      <c r="Q998" s="6">
        <v>150</v>
      </c>
      <c r="R998" s="6">
        <v>50</v>
      </c>
      <c r="S998" s="6">
        <v>100</v>
      </c>
      <c r="T998" s="6" t="s">
        <v>33</v>
      </c>
      <c r="U998" s="55">
        <v>200</v>
      </c>
      <c r="V998" s="9">
        <v>45813</v>
      </c>
      <c r="W998" s="9">
        <v>45813</v>
      </c>
      <c r="X998" s="9">
        <v>45817</v>
      </c>
      <c r="Y998" s="9">
        <v>46181</v>
      </c>
      <c r="Z998" s="12" t="s">
        <v>3415</v>
      </c>
    </row>
    <row r="999" spans="1:26" s="2" customFormat="1" ht="47.25" customHeight="1">
      <c r="A999" s="4" t="s">
        <v>42</v>
      </c>
      <c r="B999" s="4" t="s">
        <v>29</v>
      </c>
      <c r="C999" s="5" t="s">
        <v>3416</v>
      </c>
      <c r="D999" s="5" t="s">
        <v>768</v>
      </c>
      <c r="E999" s="5" t="s">
        <v>768</v>
      </c>
      <c r="F999" s="5" t="s">
        <v>5083</v>
      </c>
      <c r="G999" s="5" t="s">
        <v>769</v>
      </c>
      <c r="H999" s="6" t="s">
        <v>5408</v>
      </c>
      <c r="I999" s="6">
        <v>1</v>
      </c>
      <c r="J999" s="5" t="s">
        <v>769</v>
      </c>
      <c r="K999" s="6">
        <v>1</v>
      </c>
      <c r="L999" s="6">
        <v>450000</v>
      </c>
      <c r="M999" s="6">
        <v>450000</v>
      </c>
      <c r="N999" s="6">
        <v>500</v>
      </c>
      <c r="O999" s="6">
        <v>500</v>
      </c>
      <c r="P999" s="6" t="s">
        <v>33</v>
      </c>
      <c r="Q999" s="6">
        <v>150</v>
      </c>
      <c r="R999" s="6">
        <v>50</v>
      </c>
      <c r="S999" s="6">
        <v>100</v>
      </c>
      <c r="T999" s="6" t="s">
        <v>33</v>
      </c>
      <c r="U999" s="55">
        <v>200</v>
      </c>
      <c r="V999" s="9">
        <v>45813</v>
      </c>
      <c r="W999" s="9">
        <v>45813</v>
      </c>
      <c r="X999" s="9">
        <v>45817</v>
      </c>
      <c r="Y999" s="9">
        <v>46181</v>
      </c>
      <c r="Z999" s="12" t="s">
        <v>3417</v>
      </c>
    </row>
    <row r="1000" spans="1:26" s="2" customFormat="1" ht="47.25" customHeight="1">
      <c r="A1000" s="4" t="s">
        <v>42</v>
      </c>
      <c r="B1000" s="4" t="s">
        <v>29</v>
      </c>
      <c r="C1000" s="5" t="s">
        <v>3418</v>
      </c>
      <c r="D1000" s="5" t="s">
        <v>3419</v>
      </c>
      <c r="E1000" s="5" t="s">
        <v>3419</v>
      </c>
      <c r="F1000" s="5" t="s">
        <v>5058</v>
      </c>
      <c r="G1000" s="5" t="s">
        <v>3420</v>
      </c>
      <c r="H1000" s="6" t="s">
        <v>5683</v>
      </c>
      <c r="I1000" s="6">
        <v>1</v>
      </c>
      <c r="J1000" s="5" t="s">
        <v>3420</v>
      </c>
      <c r="K1000" s="6">
        <v>1</v>
      </c>
      <c r="L1000" s="6">
        <v>450000</v>
      </c>
      <c r="M1000" s="6">
        <v>450000</v>
      </c>
      <c r="N1000" s="6">
        <v>500</v>
      </c>
      <c r="O1000" s="6">
        <v>500</v>
      </c>
      <c r="P1000" s="6" t="s">
        <v>33</v>
      </c>
      <c r="Q1000" s="6">
        <v>150</v>
      </c>
      <c r="R1000" s="6">
        <v>50</v>
      </c>
      <c r="S1000" s="6">
        <v>100</v>
      </c>
      <c r="T1000" s="6" t="s">
        <v>33</v>
      </c>
      <c r="U1000" s="55">
        <v>200</v>
      </c>
      <c r="V1000" s="9">
        <v>45813</v>
      </c>
      <c r="W1000" s="9">
        <v>45813</v>
      </c>
      <c r="X1000" s="9">
        <v>45817</v>
      </c>
      <c r="Y1000" s="9">
        <v>46181</v>
      </c>
      <c r="Z1000" s="12" t="s">
        <v>3421</v>
      </c>
    </row>
    <row r="1001" spans="1:26" s="2" customFormat="1" ht="47.25" customHeight="1">
      <c r="A1001" s="4" t="s">
        <v>42</v>
      </c>
      <c r="B1001" s="4" t="s">
        <v>29</v>
      </c>
      <c r="C1001" s="5" t="s">
        <v>3422</v>
      </c>
      <c r="D1001" s="5" t="s">
        <v>2391</v>
      </c>
      <c r="E1001" s="5" t="s">
        <v>2391</v>
      </c>
      <c r="F1001" s="5" t="s">
        <v>5021</v>
      </c>
      <c r="G1001" s="5" t="s">
        <v>2392</v>
      </c>
      <c r="H1001" s="6" t="s">
        <v>5407</v>
      </c>
      <c r="I1001" s="6">
        <v>1</v>
      </c>
      <c r="J1001" s="5" t="s">
        <v>2392</v>
      </c>
      <c r="K1001" s="6">
        <v>1</v>
      </c>
      <c r="L1001" s="6">
        <v>450000</v>
      </c>
      <c r="M1001" s="6">
        <v>450000</v>
      </c>
      <c r="N1001" s="6">
        <v>500</v>
      </c>
      <c r="O1001" s="6">
        <v>500</v>
      </c>
      <c r="P1001" s="6" t="s">
        <v>33</v>
      </c>
      <c r="Q1001" s="6">
        <v>150</v>
      </c>
      <c r="R1001" s="6">
        <v>50</v>
      </c>
      <c r="S1001" s="6">
        <v>100</v>
      </c>
      <c r="T1001" s="6" t="s">
        <v>33</v>
      </c>
      <c r="U1001" s="55">
        <v>200</v>
      </c>
      <c r="V1001" s="9">
        <v>45813</v>
      </c>
      <c r="W1001" s="9">
        <v>45813</v>
      </c>
      <c r="X1001" s="9">
        <v>45817</v>
      </c>
      <c r="Y1001" s="9">
        <v>46181</v>
      </c>
      <c r="Z1001" s="12" t="s">
        <v>3423</v>
      </c>
    </row>
    <row r="1002" spans="1:26" s="2" customFormat="1" ht="47.25" customHeight="1">
      <c r="A1002" s="4" t="s">
        <v>42</v>
      </c>
      <c r="B1002" s="4" t="s">
        <v>29</v>
      </c>
      <c r="C1002" s="5" t="s">
        <v>3424</v>
      </c>
      <c r="D1002" s="5" t="s">
        <v>3425</v>
      </c>
      <c r="E1002" s="5" t="s">
        <v>3425</v>
      </c>
      <c r="F1002" s="5" t="s">
        <v>5227</v>
      </c>
      <c r="G1002" s="5" t="s">
        <v>3426</v>
      </c>
      <c r="H1002" s="6" t="s">
        <v>5684</v>
      </c>
      <c r="I1002" s="6">
        <v>1</v>
      </c>
      <c r="J1002" s="5" t="s">
        <v>3426</v>
      </c>
      <c r="K1002" s="6">
        <v>1</v>
      </c>
      <c r="L1002" s="6">
        <v>450000</v>
      </c>
      <c r="M1002" s="6">
        <v>450000</v>
      </c>
      <c r="N1002" s="6">
        <v>500</v>
      </c>
      <c r="O1002" s="6">
        <v>500</v>
      </c>
      <c r="P1002" s="6" t="s">
        <v>33</v>
      </c>
      <c r="Q1002" s="6">
        <v>150</v>
      </c>
      <c r="R1002" s="6">
        <v>50</v>
      </c>
      <c r="S1002" s="6">
        <v>100</v>
      </c>
      <c r="T1002" s="6" t="s">
        <v>33</v>
      </c>
      <c r="U1002" s="55">
        <v>200</v>
      </c>
      <c r="V1002" s="9">
        <v>45813</v>
      </c>
      <c r="W1002" s="9">
        <v>45813</v>
      </c>
      <c r="X1002" s="9">
        <v>45817</v>
      </c>
      <c r="Y1002" s="9">
        <v>46181</v>
      </c>
      <c r="Z1002" s="12" t="s">
        <v>3427</v>
      </c>
    </row>
    <row r="1003" spans="1:26" s="2" customFormat="1" ht="47.25" customHeight="1">
      <c r="A1003" s="4" t="s">
        <v>42</v>
      </c>
      <c r="B1003" s="4" t="s">
        <v>29</v>
      </c>
      <c r="C1003" s="5" t="s">
        <v>3428</v>
      </c>
      <c r="D1003" s="5" t="s">
        <v>3429</v>
      </c>
      <c r="E1003" s="5" t="s">
        <v>3429</v>
      </c>
      <c r="F1003" s="5" t="s">
        <v>5046</v>
      </c>
      <c r="G1003" s="5" t="s">
        <v>3430</v>
      </c>
      <c r="H1003" s="6" t="s">
        <v>5435</v>
      </c>
      <c r="I1003" s="6">
        <v>1</v>
      </c>
      <c r="J1003" s="5" t="s">
        <v>3430</v>
      </c>
      <c r="K1003" s="6">
        <v>1</v>
      </c>
      <c r="L1003" s="6">
        <v>450000</v>
      </c>
      <c r="M1003" s="6">
        <v>450000</v>
      </c>
      <c r="N1003" s="6">
        <v>500</v>
      </c>
      <c r="O1003" s="6">
        <v>500</v>
      </c>
      <c r="P1003" s="6" t="s">
        <v>33</v>
      </c>
      <c r="Q1003" s="6">
        <v>150</v>
      </c>
      <c r="R1003" s="6">
        <v>50</v>
      </c>
      <c r="S1003" s="6">
        <v>100</v>
      </c>
      <c r="T1003" s="6" t="s">
        <v>33</v>
      </c>
      <c r="U1003" s="55">
        <v>200</v>
      </c>
      <c r="V1003" s="9">
        <v>45814</v>
      </c>
      <c r="W1003" s="9">
        <v>45814</v>
      </c>
      <c r="X1003" s="9">
        <v>45818</v>
      </c>
      <c r="Y1003" s="9">
        <v>46182</v>
      </c>
      <c r="Z1003" s="12" t="s">
        <v>3431</v>
      </c>
    </row>
    <row r="1004" spans="1:26" s="2" customFormat="1" ht="47.25" customHeight="1">
      <c r="A1004" s="4" t="s">
        <v>42</v>
      </c>
      <c r="B1004" s="4" t="s">
        <v>29</v>
      </c>
      <c r="C1004" s="5" t="s">
        <v>3432</v>
      </c>
      <c r="D1004" s="5" t="s">
        <v>3433</v>
      </c>
      <c r="E1004" s="5" t="s">
        <v>3433</v>
      </c>
      <c r="F1004" s="5" t="s">
        <v>5147</v>
      </c>
      <c r="G1004" s="5" t="s">
        <v>3434</v>
      </c>
      <c r="H1004" s="6" t="s">
        <v>5685</v>
      </c>
      <c r="I1004" s="6">
        <v>1</v>
      </c>
      <c r="J1004" s="5" t="s">
        <v>3434</v>
      </c>
      <c r="K1004" s="6">
        <v>1</v>
      </c>
      <c r="L1004" s="6">
        <v>450000</v>
      </c>
      <c r="M1004" s="6">
        <v>450000</v>
      </c>
      <c r="N1004" s="6">
        <v>500</v>
      </c>
      <c r="O1004" s="6">
        <v>500</v>
      </c>
      <c r="P1004" s="6" t="s">
        <v>33</v>
      </c>
      <c r="Q1004" s="6">
        <v>150</v>
      </c>
      <c r="R1004" s="6">
        <v>50</v>
      </c>
      <c r="S1004" s="6">
        <v>100</v>
      </c>
      <c r="T1004" s="6" t="s">
        <v>33</v>
      </c>
      <c r="U1004" s="55">
        <v>200</v>
      </c>
      <c r="V1004" s="9">
        <v>45814</v>
      </c>
      <c r="W1004" s="9">
        <v>45814</v>
      </c>
      <c r="X1004" s="9">
        <v>45818</v>
      </c>
      <c r="Y1004" s="9">
        <v>46182</v>
      </c>
      <c r="Z1004" s="12" t="s">
        <v>3435</v>
      </c>
    </row>
    <row r="1005" spans="1:26" s="2" customFormat="1" ht="47.25" customHeight="1">
      <c r="A1005" s="4" t="s">
        <v>42</v>
      </c>
      <c r="B1005" s="4" t="s">
        <v>29</v>
      </c>
      <c r="C1005" s="5" t="s">
        <v>3436</v>
      </c>
      <c r="D1005" s="5" t="s">
        <v>3437</v>
      </c>
      <c r="E1005" s="5" t="s">
        <v>3437</v>
      </c>
      <c r="F1005" s="5" t="s">
        <v>5091</v>
      </c>
      <c r="G1005" s="5" t="s">
        <v>3438</v>
      </c>
      <c r="H1005" s="6" t="s">
        <v>5293</v>
      </c>
      <c r="I1005" s="6">
        <v>1</v>
      </c>
      <c r="J1005" s="5" t="s">
        <v>3438</v>
      </c>
      <c r="K1005" s="6">
        <v>1</v>
      </c>
      <c r="L1005" s="6">
        <v>450000</v>
      </c>
      <c r="M1005" s="6">
        <v>450000</v>
      </c>
      <c r="N1005" s="6">
        <v>500</v>
      </c>
      <c r="O1005" s="6">
        <v>500</v>
      </c>
      <c r="P1005" s="6" t="s">
        <v>33</v>
      </c>
      <c r="Q1005" s="6">
        <v>150</v>
      </c>
      <c r="R1005" s="6">
        <v>50</v>
      </c>
      <c r="S1005" s="6">
        <v>100</v>
      </c>
      <c r="T1005" s="6" t="s">
        <v>33</v>
      </c>
      <c r="U1005" s="55">
        <v>200</v>
      </c>
      <c r="V1005" s="9">
        <v>45814</v>
      </c>
      <c r="W1005" s="9">
        <v>45814</v>
      </c>
      <c r="X1005" s="9">
        <v>45818</v>
      </c>
      <c r="Y1005" s="9">
        <v>46182</v>
      </c>
      <c r="Z1005" s="12" t="s">
        <v>3439</v>
      </c>
    </row>
    <row r="1006" spans="1:26" s="2" customFormat="1" ht="47.25" customHeight="1">
      <c r="A1006" s="4" t="s">
        <v>42</v>
      </c>
      <c r="B1006" s="4" t="s">
        <v>29</v>
      </c>
      <c r="C1006" s="5" t="s">
        <v>3440</v>
      </c>
      <c r="D1006" s="5" t="s">
        <v>136</v>
      </c>
      <c r="E1006" s="5" t="s">
        <v>136</v>
      </c>
      <c r="F1006" s="5" t="s">
        <v>5028</v>
      </c>
      <c r="G1006" s="5" t="s">
        <v>137</v>
      </c>
      <c r="H1006" s="6" t="s">
        <v>5290</v>
      </c>
      <c r="I1006" s="6">
        <v>1</v>
      </c>
      <c r="J1006" s="5" t="s">
        <v>137</v>
      </c>
      <c r="K1006" s="6">
        <v>1</v>
      </c>
      <c r="L1006" s="6">
        <v>450000</v>
      </c>
      <c r="M1006" s="6">
        <v>450000</v>
      </c>
      <c r="N1006" s="6">
        <v>500</v>
      </c>
      <c r="O1006" s="6">
        <v>500</v>
      </c>
      <c r="P1006" s="6" t="s">
        <v>33</v>
      </c>
      <c r="Q1006" s="6">
        <v>150</v>
      </c>
      <c r="R1006" s="6">
        <v>50</v>
      </c>
      <c r="S1006" s="6">
        <v>100</v>
      </c>
      <c r="T1006" s="6" t="s">
        <v>33</v>
      </c>
      <c r="U1006" s="55">
        <v>200</v>
      </c>
      <c r="V1006" s="9">
        <v>45814</v>
      </c>
      <c r="W1006" s="9">
        <v>45814</v>
      </c>
      <c r="X1006" s="9">
        <v>45818</v>
      </c>
      <c r="Y1006" s="9">
        <v>46182</v>
      </c>
      <c r="Z1006" s="12" t="s">
        <v>3441</v>
      </c>
    </row>
    <row r="1007" spans="1:26" s="2" customFormat="1" ht="47.25" customHeight="1">
      <c r="A1007" s="4" t="s">
        <v>42</v>
      </c>
      <c r="B1007" s="4" t="s">
        <v>29</v>
      </c>
      <c r="C1007" s="5" t="s">
        <v>3442</v>
      </c>
      <c r="D1007" s="5" t="s">
        <v>1872</v>
      </c>
      <c r="E1007" s="5" t="s">
        <v>1872</v>
      </c>
      <c r="F1007" s="5" t="s">
        <v>5014</v>
      </c>
      <c r="G1007" s="5" t="s">
        <v>1873</v>
      </c>
      <c r="H1007" s="6" t="s">
        <v>5558</v>
      </c>
      <c r="I1007" s="6">
        <v>1</v>
      </c>
      <c r="J1007" s="5" t="s">
        <v>1873</v>
      </c>
      <c r="K1007" s="6">
        <v>1</v>
      </c>
      <c r="L1007" s="6">
        <v>450000</v>
      </c>
      <c r="M1007" s="6">
        <v>450000</v>
      </c>
      <c r="N1007" s="6">
        <v>500</v>
      </c>
      <c r="O1007" s="6">
        <v>500</v>
      </c>
      <c r="P1007" s="6" t="s">
        <v>33</v>
      </c>
      <c r="Q1007" s="6">
        <v>150</v>
      </c>
      <c r="R1007" s="6">
        <v>50</v>
      </c>
      <c r="S1007" s="6">
        <v>100</v>
      </c>
      <c r="T1007" s="6" t="s">
        <v>33</v>
      </c>
      <c r="U1007" s="55">
        <v>200</v>
      </c>
      <c r="V1007" s="9">
        <v>45814</v>
      </c>
      <c r="W1007" s="9">
        <v>45814</v>
      </c>
      <c r="X1007" s="9">
        <v>45819</v>
      </c>
      <c r="Y1007" s="9">
        <v>46183</v>
      </c>
      <c r="Z1007" s="12" t="s">
        <v>3443</v>
      </c>
    </row>
    <row r="1008" spans="1:26" s="2" customFormat="1" ht="47.25" customHeight="1">
      <c r="A1008" s="4" t="s">
        <v>42</v>
      </c>
      <c r="B1008" s="4" t="s">
        <v>29</v>
      </c>
      <c r="C1008" s="5" t="s">
        <v>3444</v>
      </c>
      <c r="D1008" s="5" t="s">
        <v>3245</v>
      </c>
      <c r="E1008" s="5" t="s">
        <v>3245</v>
      </c>
      <c r="F1008" s="5" t="s">
        <v>5199</v>
      </c>
      <c r="G1008" s="5" t="s">
        <v>3246</v>
      </c>
      <c r="H1008" s="6" t="s">
        <v>5676</v>
      </c>
      <c r="I1008" s="6">
        <v>1</v>
      </c>
      <c r="J1008" s="5" t="s">
        <v>3246</v>
      </c>
      <c r="K1008" s="6">
        <v>1</v>
      </c>
      <c r="L1008" s="6">
        <v>450000</v>
      </c>
      <c r="M1008" s="6">
        <v>450000</v>
      </c>
      <c r="N1008" s="6">
        <v>500</v>
      </c>
      <c r="O1008" s="6">
        <v>500</v>
      </c>
      <c r="P1008" s="6" t="s">
        <v>33</v>
      </c>
      <c r="Q1008" s="6">
        <v>150</v>
      </c>
      <c r="R1008" s="6">
        <v>50</v>
      </c>
      <c r="S1008" s="6">
        <v>100</v>
      </c>
      <c r="T1008" s="6" t="s">
        <v>33</v>
      </c>
      <c r="U1008" s="55">
        <v>200</v>
      </c>
      <c r="V1008" s="9">
        <v>45814</v>
      </c>
      <c r="W1008" s="9">
        <v>45814</v>
      </c>
      <c r="X1008" s="9">
        <v>45820</v>
      </c>
      <c r="Y1008" s="9">
        <v>46184</v>
      </c>
      <c r="Z1008" s="12" t="s">
        <v>3445</v>
      </c>
    </row>
    <row r="1009" spans="1:26" s="2" customFormat="1" ht="47.25" customHeight="1">
      <c r="A1009" s="4" t="s">
        <v>28</v>
      </c>
      <c r="B1009" s="4" t="s">
        <v>29</v>
      </c>
      <c r="C1009" s="5" t="s">
        <v>3446</v>
      </c>
      <c r="D1009" s="5" t="s">
        <v>3245</v>
      </c>
      <c r="E1009" s="5" t="s">
        <v>3245</v>
      </c>
      <c r="F1009" s="5" t="s">
        <v>5199</v>
      </c>
      <c r="G1009" s="5" t="s">
        <v>3246</v>
      </c>
      <c r="H1009" s="6" t="s">
        <v>5676</v>
      </c>
      <c r="I1009" s="6">
        <v>1</v>
      </c>
      <c r="J1009" s="5" t="s">
        <v>3246</v>
      </c>
      <c r="K1009" s="6">
        <v>1</v>
      </c>
      <c r="L1009" s="6">
        <v>450000</v>
      </c>
      <c r="M1009" s="6">
        <v>450000</v>
      </c>
      <c r="N1009" s="6">
        <v>500</v>
      </c>
      <c r="O1009" s="6">
        <v>500</v>
      </c>
      <c r="P1009" s="6" t="s">
        <v>33</v>
      </c>
      <c r="Q1009" s="6">
        <v>150</v>
      </c>
      <c r="R1009" s="6">
        <v>50</v>
      </c>
      <c r="S1009" s="6">
        <v>100</v>
      </c>
      <c r="T1009" s="6" t="s">
        <v>33</v>
      </c>
      <c r="U1009" s="55">
        <v>200</v>
      </c>
      <c r="V1009" s="9">
        <v>45817</v>
      </c>
      <c r="W1009" s="9">
        <v>45817</v>
      </c>
      <c r="X1009" s="9">
        <v>45820</v>
      </c>
      <c r="Y1009" s="9">
        <v>46184</v>
      </c>
      <c r="Z1009" s="12" t="s">
        <v>3447</v>
      </c>
    </row>
    <row r="1010" spans="1:26" s="2" customFormat="1" ht="47.25" customHeight="1">
      <c r="A1010" s="4" t="s">
        <v>28</v>
      </c>
      <c r="B1010" s="4" t="s">
        <v>29</v>
      </c>
      <c r="C1010" s="5" t="s">
        <v>3448</v>
      </c>
      <c r="D1010" s="5" t="s">
        <v>3245</v>
      </c>
      <c r="E1010" s="5" t="s">
        <v>3245</v>
      </c>
      <c r="F1010" s="5" t="s">
        <v>5199</v>
      </c>
      <c r="G1010" s="5" t="s">
        <v>3246</v>
      </c>
      <c r="H1010" s="6" t="s">
        <v>5676</v>
      </c>
      <c r="I1010" s="6">
        <v>1</v>
      </c>
      <c r="J1010" s="5" t="s">
        <v>3246</v>
      </c>
      <c r="K1010" s="6">
        <v>1</v>
      </c>
      <c r="L1010" s="6">
        <v>450000</v>
      </c>
      <c r="M1010" s="6">
        <v>450000</v>
      </c>
      <c r="N1010" s="6">
        <v>500</v>
      </c>
      <c r="O1010" s="6">
        <v>500</v>
      </c>
      <c r="P1010" s="6" t="s">
        <v>33</v>
      </c>
      <c r="Q1010" s="6">
        <v>150</v>
      </c>
      <c r="R1010" s="6">
        <v>50</v>
      </c>
      <c r="S1010" s="6">
        <v>100</v>
      </c>
      <c r="T1010" s="6" t="s">
        <v>33</v>
      </c>
      <c r="U1010" s="55">
        <v>200</v>
      </c>
      <c r="V1010" s="9">
        <v>45817</v>
      </c>
      <c r="W1010" s="9">
        <v>45817</v>
      </c>
      <c r="X1010" s="9">
        <v>45820</v>
      </c>
      <c r="Y1010" s="9">
        <v>46184</v>
      </c>
      <c r="Z1010" s="12" t="s">
        <v>3449</v>
      </c>
    </row>
    <row r="1011" spans="1:26" s="2" customFormat="1" ht="47.25" customHeight="1">
      <c r="A1011" s="4" t="s">
        <v>28</v>
      </c>
      <c r="B1011" s="4" t="s">
        <v>29</v>
      </c>
      <c r="C1011" s="5" t="s">
        <v>3450</v>
      </c>
      <c r="D1011" s="5" t="s">
        <v>837</v>
      </c>
      <c r="E1011" s="5" t="s">
        <v>837</v>
      </c>
      <c r="F1011" s="5" t="s">
        <v>5014</v>
      </c>
      <c r="G1011" s="5" t="s">
        <v>838</v>
      </c>
      <c r="H1011" s="6" t="s">
        <v>5278</v>
      </c>
      <c r="I1011" s="6">
        <v>1</v>
      </c>
      <c r="J1011" s="5" t="s">
        <v>838</v>
      </c>
      <c r="K1011" s="6">
        <v>1</v>
      </c>
      <c r="L1011" s="6">
        <v>450000</v>
      </c>
      <c r="M1011" s="6">
        <v>450000</v>
      </c>
      <c r="N1011" s="6">
        <v>500</v>
      </c>
      <c r="O1011" s="6">
        <v>500</v>
      </c>
      <c r="P1011" s="6" t="s">
        <v>33</v>
      </c>
      <c r="Q1011" s="6">
        <v>150</v>
      </c>
      <c r="R1011" s="6">
        <v>50</v>
      </c>
      <c r="S1011" s="6">
        <v>100</v>
      </c>
      <c r="T1011" s="6" t="s">
        <v>33</v>
      </c>
      <c r="U1011" s="55">
        <v>200</v>
      </c>
      <c r="V1011" s="9">
        <v>45817</v>
      </c>
      <c r="W1011" s="9">
        <v>45817</v>
      </c>
      <c r="X1011" s="9">
        <v>45820</v>
      </c>
      <c r="Y1011" s="9">
        <v>46184</v>
      </c>
      <c r="Z1011" s="12" t="s">
        <v>3451</v>
      </c>
    </row>
    <row r="1012" spans="1:26" s="2" customFormat="1" ht="47.25" customHeight="1">
      <c r="A1012" s="4" t="s">
        <v>28</v>
      </c>
      <c r="B1012" s="4" t="s">
        <v>29</v>
      </c>
      <c r="C1012" s="5" t="s">
        <v>3452</v>
      </c>
      <c r="D1012" s="5" t="s">
        <v>649</v>
      </c>
      <c r="E1012" s="5" t="s">
        <v>649</v>
      </c>
      <c r="F1012" s="5" t="s">
        <v>5054</v>
      </c>
      <c r="G1012" s="5" t="s">
        <v>650</v>
      </c>
      <c r="H1012" s="6" t="s">
        <v>5386</v>
      </c>
      <c r="I1012" s="6">
        <v>1</v>
      </c>
      <c r="J1012" s="5" t="s">
        <v>650</v>
      </c>
      <c r="K1012" s="6">
        <v>1</v>
      </c>
      <c r="L1012" s="6">
        <v>450000</v>
      </c>
      <c r="M1012" s="6">
        <v>450000</v>
      </c>
      <c r="N1012" s="6">
        <v>500</v>
      </c>
      <c r="O1012" s="6">
        <v>500</v>
      </c>
      <c r="P1012" s="6" t="s">
        <v>33</v>
      </c>
      <c r="Q1012" s="6">
        <v>150</v>
      </c>
      <c r="R1012" s="6">
        <v>50</v>
      </c>
      <c r="S1012" s="6">
        <v>100</v>
      </c>
      <c r="T1012" s="6" t="s">
        <v>33</v>
      </c>
      <c r="U1012" s="55">
        <v>200</v>
      </c>
      <c r="V1012" s="9">
        <v>45817</v>
      </c>
      <c r="W1012" s="9">
        <v>45817</v>
      </c>
      <c r="X1012" s="9">
        <v>45820</v>
      </c>
      <c r="Y1012" s="9">
        <v>46184</v>
      </c>
      <c r="Z1012" s="12" t="s">
        <v>3453</v>
      </c>
    </row>
    <row r="1013" spans="1:26" s="2" customFormat="1" ht="47.25" customHeight="1">
      <c r="A1013" s="4" t="s">
        <v>28</v>
      </c>
      <c r="B1013" s="4" t="s">
        <v>29</v>
      </c>
      <c r="C1013" s="5" t="s">
        <v>3454</v>
      </c>
      <c r="D1013" s="5" t="s">
        <v>3455</v>
      </c>
      <c r="E1013" s="5" t="s">
        <v>3455</v>
      </c>
      <c r="F1013" s="5" t="s">
        <v>5013</v>
      </c>
      <c r="G1013" s="5" t="s">
        <v>3456</v>
      </c>
      <c r="H1013" s="6" t="s">
        <v>5686</v>
      </c>
      <c r="I1013" s="6">
        <v>1</v>
      </c>
      <c r="J1013" s="5" t="s">
        <v>3456</v>
      </c>
      <c r="K1013" s="6">
        <v>1</v>
      </c>
      <c r="L1013" s="6">
        <v>450000</v>
      </c>
      <c r="M1013" s="6">
        <v>450000</v>
      </c>
      <c r="N1013" s="6">
        <v>500</v>
      </c>
      <c r="O1013" s="6">
        <v>500</v>
      </c>
      <c r="P1013" s="6" t="s">
        <v>33</v>
      </c>
      <c r="Q1013" s="6">
        <v>150</v>
      </c>
      <c r="R1013" s="6">
        <v>50</v>
      </c>
      <c r="S1013" s="6">
        <v>100</v>
      </c>
      <c r="T1013" s="6" t="s">
        <v>33</v>
      </c>
      <c r="U1013" s="55">
        <v>200</v>
      </c>
      <c r="V1013" s="9">
        <v>45817</v>
      </c>
      <c r="W1013" s="9">
        <v>45817</v>
      </c>
      <c r="X1013" s="9">
        <v>45822</v>
      </c>
      <c r="Y1013" s="9">
        <v>46186</v>
      </c>
      <c r="Z1013" s="12" t="s">
        <v>3457</v>
      </c>
    </row>
    <row r="1014" spans="1:26" s="2" customFormat="1" ht="47.25" customHeight="1">
      <c r="A1014" s="4" t="s">
        <v>28</v>
      </c>
      <c r="B1014" s="4" t="s">
        <v>29</v>
      </c>
      <c r="C1014" s="5" t="s">
        <v>3458</v>
      </c>
      <c r="D1014" s="5" t="s">
        <v>238</v>
      </c>
      <c r="E1014" s="5" t="s">
        <v>238</v>
      </c>
      <c r="F1014" s="5" t="s">
        <v>5064</v>
      </c>
      <c r="G1014" s="5" t="s">
        <v>239</v>
      </c>
      <c r="H1014" s="6" t="s">
        <v>5311</v>
      </c>
      <c r="I1014" s="6">
        <v>1</v>
      </c>
      <c r="J1014" s="5" t="s">
        <v>239</v>
      </c>
      <c r="K1014" s="6">
        <v>1</v>
      </c>
      <c r="L1014" s="6">
        <v>450000</v>
      </c>
      <c r="M1014" s="6">
        <v>450000</v>
      </c>
      <c r="N1014" s="6">
        <v>500</v>
      </c>
      <c r="O1014" s="6">
        <v>500</v>
      </c>
      <c r="P1014" s="6" t="s">
        <v>33</v>
      </c>
      <c r="Q1014" s="6">
        <v>150</v>
      </c>
      <c r="R1014" s="6">
        <v>50</v>
      </c>
      <c r="S1014" s="6">
        <v>100</v>
      </c>
      <c r="T1014" s="6" t="s">
        <v>33</v>
      </c>
      <c r="U1014" s="55">
        <v>200</v>
      </c>
      <c r="V1014" s="9">
        <v>45817</v>
      </c>
      <c r="W1014" s="9">
        <v>45817</v>
      </c>
      <c r="X1014" s="9">
        <v>45820</v>
      </c>
      <c r="Y1014" s="9">
        <v>46184</v>
      </c>
      <c r="Z1014" s="12" t="s">
        <v>3459</v>
      </c>
    </row>
    <row r="1015" spans="1:26" s="2" customFormat="1" ht="47.25" customHeight="1">
      <c r="A1015" s="4" t="s">
        <v>42</v>
      </c>
      <c r="B1015" s="4" t="s">
        <v>29</v>
      </c>
      <c r="C1015" s="5" t="s">
        <v>3460</v>
      </c>
      <c r="D1015" s="5" t="s">
        <v>3461</v>
      </c>
      <c r="E1015" s="5" t="s">
        <v>3461</v>
      </c>
      <c r="F1015" s="5" t="s">
        <v>5228</v>
      </c>
      <c r="G1015" s="5" t="s">
        <v>3462</v>
      </c>
      <c r="H1015" s="6" t="s">
        <v>5687</v>
      </c>
      <c r="I1015" s="6">
        <v>1</v>
      </c>
      <c r="J1015" s="5" t="s">
        <v>3462</v>
      </c>
      <c r="K1015" s="6">
        <v>1</v>
      </c>
      <c r="L1015" s="6">
        <v>450000</v>
      </c>
      <c r="M1015" s="6">
        <v>450000</v>
      </c>
      <c r="N1015" s="6">
        <v>500</v>
      </c>
      <c r="O1015" s="6">
        <v>500</v>
      </c>
      <c r="P1015" s="6" t="s">
        <v>33</v>
      </c>
      <c r="Q1015" s="6">
        <v>150</v>
      </c>
      <c r="R1015" s="6">
        <v>50</v>
      </c>
      <c r="S1015" s="6">
        <v>100</v>
      </c>
      <c r="T1015" s="6" t="s">
        <v>33</v>
      </c>
      <c r="U1015" s="55">
        <v>200</v>
      </c>
      <c r="V1015" s="9">
        <v>45817</v>
      </c>
      <c r="W1015" s="9">
        <v>45817</v>
      </c>
      <c r="X1015" s="9">
        <v>45818</v>
      </c>
      <c r="Y1015" s="9">
        <v>46182</v>
      </c>
      <c r="Z1015" s="12" t="s">
        <v>3463</v>
      </c>
    </row>
    <row r="1016" spans="1:26" s="2" customFormat="1" ht="47.25" customHeight="1">
      <c r="A1016" s="4" t="s">
        <v>28</v>
      </c>
      <c r="B1016" s="4" t="s">
        <v>29</v>
      </c>
      <c r="C1016" s="5" t="s">
        <v>3464</v>
      </c>
      <c r="D1016" s="5" t="s">
        <v>3465</v>
      </c>
      <c r="E1016" s="5" t="s">
        <v>3465</v>
      </c>
      <c r="F1016" s="5" t="s">
        <v>5229</v>
      </c>
      <c r="G1016" s="5" t="s">
        <v>3466</v>
      </c>
      <c r="H1016" s="6" t="s">
        <v>5332</v>
      </c>
      <c r="I1016" s="6">
        <v>1</v>
      </c>
      <c r="J1016" s="5" t="s">
        <v>3466</v>
      </c>
      <c r="K1016" s="6">
        <v>1</v>
      </c>
      <c r="L1016" s="6">
        <v>450000</v>
      </c>
      <c r="M1016" s="6">
        <v>450000</v>
      </c>
      <c r="N1016" s="6">
        <v>500</v>
      </c>
      <c r="O1016" s="6">
        <v>500</v>
      </c>
      <c r="P1016" s="6" t="s">
        <v>33</v>
      </c>
      <c r="Q1016" s="6">
        <v>150</v>
      </c>
      <c r="R1016" s="6">
        <v>50</v>
      </c>
      <c r="S1016" s="6">
        <v>100</v>
      </c>
      <c r="T1016" s="6" t="s">
        <v>33</v>
      </c>
      <c r="U1016" s="55">
        <v>200</v>
      </c>
      <c r="V1016" s="9">
        <v>45818</v>
      </c>
      <c r="W1016" s="9">
        <v>45818</v>
      </c>
      <c r="X1016" s="9">
        <v>45819</v>
      </c>
      <c r="Y1016" s="9">
        <v>46183</v>
      </c>
      <c r="Z1016" s="12" t="s">
        <v>3467</v>
      </c>
    </row>
    <row r="1017" spans="1:26" s="2" customFormat="1" ht="47.25" customHeight="1">
      <c r="A1017" s="4" t="s">
        <v>42</v>
      </c>
      <c r="B1017" s="4" t="s">
        <v>29</v>
      </c>
      <c r="C1017" s="5" t="s">
        <v>3468</v>
      </c>
      <c r="D1017" s="5" t="s">
        <v>3469</v>
      </c>
      <c r="E1017" s="5" t="s">
        <v>3469</v>
      </c>
      <c r="F1017" s="5" t="s">
        <v>5230</v>
      </c>
      <c r="G1017" s="5" t="s">
        <v>3470</v>
      </c>
      <c r="H1017" s="6" t="s">
        <v>5688</v>
      </c>
      <c r="I1017" s="6">
        <v>1</v>
      </c>
      <c r="J1017" s="5" t="s">
        <v>3470</v>
      </c>
      <c r="K1017" s="6">
        <v>1</v>
      </c>
      <c r="L1017" s="6">
        <v>450000</v>
      </c>
      <c r="M1017" s="6">
        <v>450000</v>
      </c>
      <c r="N1017" s="6">
        <v>500</v>
      </c>
      <c r="O1017" s="6">
        <v>500</v>
      </c>
      <c r="P1017" s="6" t="s">
        <v>33</v>
      </c>
      <c r="Q1017" s="6">
        <v>150</v>
      </c>
      <c r="R1017" s="6">
        <v>50</v>
      </c>
      <c r="S1017" s="6">
        <v>100</v>
      </c>
      <c r="T1017" s="6" t="s">
        <v>33</v>
      </c>
      <c r="U1017" s="55">
        <v>200</v>
      </c>
      <c r="V1017" s="9">
        <v>45818</v>
      </c>
      <c r="W1017" s="9">
        <v>45818</v>
      </c>
      <c r="X1017" s="9">
        <v>45819</v>
      </c>
      <c r="Y1017" s="9">
        <v>46183</v>
      </c>
      <c r="Z1017" s="12" t="s">
        <v>3471</v>
      </c>
    </row>
    <row r="1018" spans="1:26" s="2" customFormat="1" ht="47.25" customHeight="1">
      <c r="A1018" s="4" t="s">
        <v>28</v>
      </c>
      <c r="B1018" s="4" t="s">
        <v>29</v>
      </c>
      <c r="C1018" s="5" t="s">
        <v>3472</v>
      </c>
      <c r="D1018" s="5" t="s">
        <v>2646</v>
      </c>
      <c r="E1018" s="5" t="s">
        <v>2646</v>
      </c>
      <c r="F1018" s="5" t="s">
        <v>5190</v>
      </c>
      <c r="G1018" s="5" t="s">
        <v>2647</v>
      </c>
      <c r="H1018" s="6" t="s">
        <v>5622</v>
      </c>
      <c r="I1018" s="6">
        <v>1</v>
      </c>
      <c r="J1018" s="5" t="s">
        <v>2647</v>
      </c>
      <c r="K1018" s="6">
        <v>1</v>
      </c>
      <c r="L1018" s="6">
        <v>450000</v>
      </c>
      <c r="M1018" s="6">
        <v>450000</v>
      </c>
      <c r="N1018" s="6">
        <v>500</v>
      </c>
      <c r="O1018" s="6">
        <v>500</v>
      </c>
      <c r="P1018" s="6" t="s">
        <v>33</v>
      </c>
      <c r="Q1018" s="6">
        <v>150</v>
      </c>
      <c r="R1018" s="6">
        <v>50</v>
      </c>
      <c r="S1018" s="6">
        <v>100</v>
      </c>
      <c r="T1018" s="6" t="s">
        <v>33</v>
      </c>
      <c r="U1018" s="55">
        <v>200</v>
      </c>
      <c r="V1018" s="9">
        <v>45818</v>
      </c>
      <c r="W1018" s="9">
        <v>45818</v>
      </c>
      <c r="X1018" s="9">
        <v>45819</v>
      </c>
      <c r="Y1018" s="9">
        <v>46183</v>
      </c>
      <c r="Z1018" s="12" t="s">
        <v>3473</v>
      </c>
    </row>
    <row r="1019" spans="1:26" s="2" customFormat="1" ht="47.25" customHeight="1">
      <c r="A1019" s="4" t="s">
        <v>42</v>
      </c>
      <c r="B1019" s="4" t="s">
        <v>29</v>
      </c>
      <c r="C1019" s="5" t="s">
        <v>3474</v>
      </c>
      <c r="D1019" s="5" t="s">
        <v>3475</v>
      </c>
      <c r="E1019" s="5" t="s">
        <v>3475</v>
      </c>
      <c r="F1019" s="5" t="s">
        <v>5231</v>
      </c>
      <c r="G1019" s="5" t="s">
        <v>3476</v>
      </c>
      <c r="H1019" s="6" t="s">
        <v>5438</v>
      </c>
      <c r="I1019" s="6">
        <v>1</v>
      </c>
      <c r="J1019" s="5" t="s">
        <v>3476</v>
      </c>
      <c r="K1019" s="6">
        <v>1</v>
      </c>
      <c r="L1019" s="6">
        <v>450000</v>
      </c>
      <c r="M1019" s="6">
        <v>450000</v>
      </c>
      <c r="N1019" s="6">
        <v>500</v>
      </c>
      <c r="O1019" s="6">
        <v>500</v>
      </c>
      <c r="P1019" s="6" t="s">
        <v>33</v>
      </c>
      <c r="Q1019" s="6">
        <v>150</v>
      </c>
      <c r="R1019" s="6">
        <v>50</v>
      </c>
      <c r="S1019" s="6">
        <v>100</v>
      </c>
      <c r="T1019" s="6" t="s">
        <v>33</v>
      </c>
      <c r="U1019" s="55">
        <v>200</v>
      </c>
      <c r="V1019" s="9">
        <v>45818</v>
      </c>
      <c r="W1019" s="9">
        <v>45818</v>
      </c>
      <c r="X1019" s="9">
        <v>45819</v>
      </c>
      <c r="Y1019" s="9">
        <v>46183</v>
      </c>
      <c r="Z1019" s="12" t="s">
        <v>3477</v>
      </c>
    </row>
    <row r="1020" spans="1:26" s="2" customFormat="1" ht="47.25" customHeight="1">
      <c r="A1020" s="4" t="s">
        <v>42</v>
      </c>
      <c r="B1020" s="4" t="s">
        <v>29</v>
      </c>
      <c r="C1020" s="5" t="s">
        <v>3478</v>
      </c>
      <c r="D1020" s="5" t="s">
        <v>3479</v>
      </c>
      <c r="E1020" s="5" t="s">
        <v>3479</v>
      </c>
      <c r="F1020" s="5" t="s">
        <v>5232</v>
      </c>
      <c r="G1020" s="5" t="s">
        <v>3480</v>
      </c>
      <c r="H1020" s="6" t="s">
        <v>5587</v>
      </c>
      <c r="I1020" s="6">
        <v>1</v>
      </c>
      <c r="J1020" s="5" t="s">
        <v>3480</v>
      </c>
      <c r="K1020" s="6">
        <v>1</v>
      </c>
      <c r="L1020" s="6">
        <v>450000</v>
      </c>
      <c r="M1020" s="6">
        <v>450000</v>
      </c>
      <c r="N1020" s="6">
        <v>500</v>
      </c>
      <c r="O1020" s="6">
        <v>500</v>
      </c>
      <c r="P1020" s="6" t="s">
        <v>33</v>
      </c>
      <c r="Q1020" s="6">
        <v>150</v>
      </c>
      <c r="R1020" s="6">
        <v>50</v>
      </c>
      <c r="S1020" s="6">
        <v>100</v>
      </c>
      <c r="T1020" s="6" t="s">
        <v>33</v>
      </c>
      <c r="U1020" s="55">
        <v>200</v>
      </c>
      <c r="V1020" s="9">
        <v>45818</v>
      </c>
      <c r="W1020" s="9">
        <v>45818</v>
      </c>
      <c r="X1020" s="9">
        <v>45819</v>
      </c>
      <c r="Y1020" s="9">
        <v>46183</v>
      </c>
      <c r="Z1020" s="12" t="s">
        <v>3481</v>
      </c>
    </row>
    <row r="1021" spans="1:26" s="2" customFormat="1" ht="47.25" customHeight="1">
      <c r="A1021" s="4" t="s">
        <v>42</v>
      </c>
      <c r="B1021" s="4" t="s">
        <v>29</v>
      </c>
      <c r="C1021" s="5" t="s">
        <v>3482</v>
      </c>
      <c r="D1021" s="5" t="s">
        <v>3483</v>
      </c>
      <c r="E1021" s="5" t="s">
        <v>3483</v>
      </c>
      <c r="F1021" s="5" t="s">
        <v>5083</v>
      </c>
      <c r="G1021" s="5" t="s">
        <v>3484</v>
      </c>
      <c r="H1021" s="6" t="s">
        <v>5481</v>
      </c>
      <c r="I1021" s="6">
        <v>1</v>
      </c>
      <c r="J1021" s="5" t="s">
        <v>3484</v>
      </c>
      <c r="K1021" s="6">
        <v>1</v>
      </c>
      <c r="L1021" s="6">
        <v>450000</v>
      </c>
      <c r="M1021" s="6">
        <v>450000</v>
      </c>
      <c r="N1021" s="6">
        <v>500</v>
      </c>
      <c r="O1021" s="6">
        <v>500</v>
      </c>
      <c r="P1021" s="6" t="s">
        <v>33</v>
      </c>
      <c r="Q1021" s="6">
        <v>150</v>
      </c>
      <c r="R1021" s="6">
        <v>50</v>
      </c>
      <c r="S1021" s="6">
        <v>100</v>
      </c>
      <c r="T1021" s="6" t="s">
        <v>33</v>
      </c>
      <c r="U1021" s="55">
        <v>200</v>
      </c>
      <c r="V1021" s="9">
        <v>45818</v>
      </c>
      <c r="W1021" s="9">
        <v>45818</v>
      </c>
      <c r="X1021" s="9">
        <v>45821</v>
      </c>
      <c r="Y1021" s="9">
        <v>46185</v>
      </c>
      <c r="Z1021" s="12" t="s">
        <v>3485</v>
      </c>
    </row>
    <row r="1022" spans="1:26" s="2" customFormat="1" ht="47.25" customHeight="1">
      <c r="A1022" s="4" t="s">
        <v>42</v>
      </c>
      <c r="B1022" s="4" t="s">
        <v>29</v>
      </c>
      <c r="C1022" s="5" t="s">
        <v>3486</v>
      </c>
      <c r="D1022" s="5" t="s">
        <v>1340</v>
      </c>
      <c r="E1022" s="5" t="s">
        <v>1340</v>
      </c>
      <c r="F1022" s="5" t="s">
        <v>5126</v>
      </c>
      <c r="G1022" s="5" t="s">
        <v>1341</v>
      </c>
      <c r="H1022" s="6" t="s">
        <v>5498</v>
      </c>
      <c r="I1022" s="6">
        <v>1</v>
      </c>
      <c r="J1022" s="5" t="s">
        <v>1341</v>
      </c>
      <c r="K1022" s="6">
        <v>1</v>
      </c>
      <c r="L1022" s="6">
        <v>450000</v>
      </c>
      <c r="M1022" s="6">
        <v>450000</v>
      </c>
      <c r="N1022" s="6">
        <v>500</v>
      </c>
      <c r="O1022" s="6">
        <v>500</v>
      </c>
      <c r="P1022" s="6" t="s">
        <v>33</v>
      </c>
      <c r="Q1022" s="6">
        <v>150</v>
      </c>
      <c r="R1022" s="6">
        <v>50</v>
      </c>
      <c r="S1022" s="6">
        <v>100</v>
      </c>
      <c r="T1022" s="6" t="s">
        <v>33</v>
      </c>
      <c r="U1022" s="55">
        <v>200</v>
      </c>
      <c r="V1022" s="9">
        <v>45818</v>
      </c>
      <c r="W1022" s="9">
        <v>45818</v>
      </c>
      <c r="X1022" s="9">
        <v>45821</v>
      </c>
      <c r="Y1022" s="9">
        <v>46185</v>
      </c>
      <c r="Z1022" s="12" t="s">
        <v>3487</v>
      </c>
    </row>
    <row r="1023" spans="1:26" s="2" customFormat="1" ht="47.25" customHeight="1">
      <c r="A1023" s="4" t="s">
        <v>28</v>
      </c>
      <c r="B1023" s="4" t="s">
        <v>29</v>
      </c>
      <c r="C1023" s="5" t="s">
        <v>3488</v>
      </c>
      <c r="D1023" s="5" t="s">
        <v>477</v>
      </c>
      <c r="E1023" s="5" t="s">
        <v>477</v>
      </c>
      <c r="F1023" s="5" t="s">
        <v>5051</v>
      </c>
      <c r="G1023" s="5" t="s">
        <v>478</v>
      </c>
      <c r="H1023" s="6" t="s">
        <v>5355</v>
      </c>
      <c r="I1023" s="6">
        <v>1</v>
      </c>
      <c r="J1023" s="5" t="s">
        <v>478</v>
      </c>
      <c r="K1023" s="6">
        <v>1</v>
      </c>
      <c r="L1023" s="6">
        <v>450000</v>
      </c>
      <c r="M1023" s="6">
        <v>450000</v>
      </c>
      <c r="N1023" s="6">
        <v>500</v>
      </c>
      <c r="O1023" s="6">
        <v>500</v>
      </c>
      <c r="P1023" s="6" t="s">
        <v>33</v>
      </c>
      <c r="Q1023" s="6">
        <v>150</v>
      </c>
      <c r="R1023" s="6">
        <v>50</v>
      </c>
      <c r="S1023" s="6">
        <v>100</v>
      </c>
      <c r="T1023" s="6" t="s">
        <v>33</v>
      </c>
      <c r="U1023" s="55">
        <v>200</v>
      </c>
      <c r="V1023" s="9">
        <v>45818</v>
      </c>
      <c r="W1023" s="9">
        <v>45818</v>
      </c>
      <c r="X1023" s="9">
        <v>45822</v>
      </c>
      <c r="Y1023" s="9">
        <v>46186</v>
      </c>
      <c r="Z1023" s="12" t="s">
        <v>3489</v>
      </c>
    </row>
    <row r="1024" spans="1:26" s="2" customFormat="1" ht="47.25" customHeight="1">
      <c r="A1024" s="4" t="s">
        <v>28</v>
      </c>
      <c r="B1024" s="4" t="s">
        <v>29</v>
      </c>
      <c r="C1024" s="5" t="s">
        <v>3490</v>
      </c>
      <c r="D1024" s="5" t="s">
        <v>1966</v>
      </c>
      <c r="E1024" s="5" t="s">
        <v>1966</v>
      </c>
      <c r="F1024" s="5" t="s">
        <v>5091</v>
      </c>
      <c r="G1024" s="5" t="s">
        <v>1967</v>
      </c>
      <c r="H1024" s="6" t="s">
        <v>5571</v>
      </c>
      <c r="I1024" s="6">
        <v>1</v>
      </c>
      <c r="J1024" s="5" t="s">
        <v>1967</v>
      </c>
      <c r="K1024" s="6">
        <v>1</v>
      </c>
      <c r="L1024" s="6">
        <v>450000</v>
      </c>
      <c r="M1024" s="6">
        <v>450000</v>
      </c>
      <c r="N1024" s="6">
        <v>500</v>
      </c>
      <c r="O1024" s="6">
        <v>500</v>
      </c>
      <c r="P1024" s="6" t="s">
        <v>33</v>
      </c>
      <c r="Q1024" s="6">
        <v>150</v>
      </c>
      <c r="R1024" s="6">
        <v>50</v>
      </c>
      <c r="S1024" s="6">
        <v>100</v>
      </c>
      <c r="T1024" s="6" t="s">
        <v>33</v>
      </c>
      <c r="U1024" s="55">
        <v>200</v>
      </c>
      <c r="V1024" s="9">
        <v>45819</v>
      </c>
      <c r="W1024" s="9">
        <v>45819</v>
      </c>
      <c r="X1024" s="9">
        <v>45820</v>
      </c>
      <c r="Y1024" s="9">
        <v>46184</v>
      </c>
      <c r="Z1024" s="12" t="s">
        <v>3491</v>
      </c>
    </row>
    <row r="1025" spans="1:26" s="2" customFormat="1" ht="47.25" customHeight="1">
      <c r="A1025" s="4" t="s">
        <v>35</v>
      </c>
      <c r="B1025" s="4" t="s">
        <v>29</v>
      </c>
      <c r="C1025" s="5" t="s">
        <v>3492</v>
      </c>
      <c r="D1025" s="5" t="s">
        <v>3493</v>
      </c>
      <c r="E1025" s="5" t="s">
        <v>3493</v>
      </c>
      <c r="F1025" s="5" t="s">
        <v>5030</v>
      </c>
      <c r="G1025" s="5" t="s">
        <v>3494</v>
      </c>
      <c r="H1025" s="6" t="s">
        <v>5339</v>
      </c>
      <c r="I1025" s="6">
        <v>1</v>
      </c>
      <c r="J1025" s="5" t="s">
        <v>3494</v>
      </c>
      <c r="K1025" s="6">
        <v>1</v>
      </c>
      <c r="L1025" s="6">
        <v>400000</v>
      </c>
      <c r="M1025" s="6">
        <v>400000</v>
      </c>
      <c r="N1025" s="6">
        <v>400</v>
      </c>
      <c r="O1025" s="6">
        <v>400</v>
      </c>
      <c r="P1025" s="6" t="s">
        <v>33</v>
      </c>
      <c r="Q1025" s="6">
        <v>120</v>
      </c>
      <c r="R1025" s="6">
        <v>40</v>
      </c>
      <c r="S1025" s="6">
        <v>80</v>
      </c>
      <c r="T1025" s="6" t="s">
        <v>33</v>
      </c>
      <c r="U1025" s="55">
        <v>160</v>
      </c>
      <c r="V1025" s="9">
        <v>45819</v>
      </c>
      <c r="W1025" s="9">
        <v>45819</v>
      </c>
      <c r="X1025" s="9">
        <v>45837</v>
      </c>
      <c r="Y1025" s="9">
        <v>46201</v>
      </c>
      <c r="Z1025" s="12" t="s">
        <v>2668</v>
      </c>
    </row>
    <row r="1026" spans="1:26" s="2" customFormat="1" ht="47.25" customHeight="1">
      <c r="A1026" s="4" t="s">
        <v>35</v>
      </c>
      <c r="B1026" s="4" t="s">
        <v>29</v>
      </c>
      <c r="C1026" s="5" t="s">
        <v>3495</v>
      </c>
      <c r="D1026" s="5" t="s">
        <v>3496</v>
      </c>
      <c r="E1026" s="5" t="s">
        <v>3496</v>
      </c>
      <c r="F1026" s="5" t="s">
        <v>5008</v>
      </c>
      <c r="G1026" s="5" t="s">
        <v>3497</v>
      </c>
      <c r="H1026" s="6" t="s">
        <v>5302</v>
      </c>
      <c r="I1026" s="6">
        <v>1</v>
      </c>
      <c r="J1026" s="5" t="s">
        <v>3497</v>
      </c>
      <c r="K1026" s="6">
        <v>1</v>
      </c>
      <c r="L1026" s="6">
        <v>400000</v>
      </c>
      <c r="M1026" s="6">
        <v>400000</v>
      </c>
      <c r="N1026" s="6">
        <v>400</v>
      </c>
      <c r="O1026" s="6">
        <v>400</v>
      </c>
      <c r="P1026" s="6" t="s">
        <v>33</v>
      </c>
      <c r="Q1026" s="6">
        <v>120</v>
      </c>
      <c r="R1026" s="6">
        <v>40</v>
      </c>
      <c r="S1026" s="6">
        <v>80</v>
      </c>
      <c r="T1026" s="6" t="s">
        <v>33</v>
      </c>
      <c r="U1026" s="55">
        <v>160</v>
      </c>
      <c r="V1026" s="9">
        <v>45819</v>
      </c>
      <c r="W1026" s="9">
        <v>45819</v>
      </c>
      <c r="X1026" s="9">
        <v>45840</v>
      </c>
      <c r="Y1026" s="9">
        <v>46204</v>
      </c>
      <c r="Z1026" s="12" t="s">
        <v>3498</v>
      </c>
    </row>
    <row r="1027" spans="1:26" s="2" customFormat="1" ht="47.25" customHeight="1">
      <c r="A1027" s="4" t="s">
        <v>28</v>
      </c>
      <c r="B1027" s="4" t="s">
        <v>29</v>
      </c>
      <c r="C1027" s="5" t="s">
        <v>3499</v>
      </c>
      <c r="D1027" s="5" t="s">
        <v>3500</v>
      </c>
      <c r="E1027" s="5" t="s">
        <v>3500</v>
      </c>
      <c r="F1027" s="5" t="s">
        <v>5043</v>
      </c>
      <c r="G1027" s="5" t="s">
        <v>3501</v>
      </c>
      <c r="H1027" s="6" t="s">
        <v>5689</v>
      </c>
      <c r="I1027" s="6">
        <v>1</v>
      </c>
      <c r="J1027" s="5" t="s">
        <v>3501</v>
      </c>
      <c r="K1027" s="6">
        <v>1</v>
      </c>
      <c r="L1027" s="6">
        <v>450000</v>
      </c>
      <c r="M1027" s="6">
        <v>450000</v>
      </c>
      <c r="N1027" s="6">
        <v>500</v>
      </c>
      <c r="O1027" s="6">
        <v>500</v>
      </c>
      <c r="P1027" s="6" t="s">
        <v>33</v>
      </c>
      <c r="Q1027" s="6">
        <v>150</v>
      </c>
      <c r="R1027" s="6">
        <v>50</v>
      </c>
      <c r="S1027" s="6">
        <v>100</v>
      </c>
      <c r="T1027" s="6" t="s">
        <v>33</v>
      </c>
      <c r="U1027" s="55">
        <v>200</v>
      </c>
      <c r="V1027" s="9">
        <v>45819</v>
      </c>
      <c r="W1027" s="9">
        <v>45819</v>
      </c>
      <c r="X1027" s="9">
        <v>45840</v>
      </c>
      <c r="Y1027" s="9">
        <v>46204</v>
      </c>
      <c r="Z1027" s="12" t="s">
        <v>3502</v>
      </c>
    </row>
    <row r="1028" spans="1:26" s="2" customFormat="1" ht="47.25" customHeight="1">
      <c r="A1028" s="4" t="s">
        <v>42</v>
      </c>
      <c r="B1028" s="4" t="s">
        <v>29</v>
      </c>
      <c r="C1028" s="5" t="s">
        <v>3503</v>
      </c>
      <c r="D1028" s="5" t="s">
        <v>3504</v>
      </c>
      <c r="E1028" s="5" t="s">
        <v>3504</v>
      </c>
      <c r="F1028" s="5" t="s">
        <v>5083</v>
      </c>
      <c r="G1028" s="5" t="s">
        <v>3505</v>
      </c>
      <c r="H1028" s="6" t="s">
        <v>5311</v>
      </c>
      <c r="I1028" s="6">
        <v>1</v>
      </c>
      <c r="J1028" s="5" t="s">
        <v>3505</v>
      </c>
      <c r="K1028" s="6">
        <v>1</v>
      </c>
      <c r="L1028" s="6">
        <v>450000</v>
      </c>
      <c r="M1028" s="6">
        <v>450000</v>
      </c>
      <c r="N1028" s="6">
        <v>500</v>
      </c>
      <c r="O1028" s="6">
        <v>500</v>
      </c>
      <c r="P1028" s="6" t="s">
        <v>33</v>
      </c>
      <c r="Q1028" s="6">
        <v>150</v>
      </c>
      <c r="R1028" s="6">
        <v>50</v>
      </c>
      <c r="S1028" s="6">
        <v>100</v>
      </c>
      <c r="T1028" s="6" t="s">
        <v>33</v>
      </c>
      <c r="U1028" s="55">
        <v>200</v>
      </c>
      <c r="V1028" s="9">
        <v>45819</v>
      </c>
      <c r="W1028" s="9">
        <v>45819</v>
      </c>
      <c r="X1028" s="9">
        <v>45822</v>
      </c>
      <c r="Y1028" s="9">
        <v>46186</v>
      </c>
      <c r="Z1028" s="12" t="s">
        <v>3506</v>
      </c>
    </row>
    <row r="1029" spans="1:26" s="2" customFormat="1" ht="47.25" customHeight="1">
      <c r="A1029" s="4" t="s">
        <v>42</v>
      </c>
      <c r="B1029" s="4" t="s">
        <v>29</v>
      </c>
      <c r="C1029" s="5" t="s">
        <v>3507</v>
      </c>
      <c r="D1029" s="5" t="s">
        <v>2032</v>
      </c>
      <c r="E1029" s="5" t="s">
        <v>2032</v>
      </c>
      <c r="F1029" s="5" t="s">
        <v>5048</v>
      </c>
      <c r="G1029" s="5" t="s">
        <v>2033</v>
      </c>
      <c r="H1029" s="6" t="s">
        <v>5349</v>
      </c>
      <c r="I1029" s="6">
        <v>1</v>
      </c>
      <c r="J1029" s="5" t="s">
        <v>2033</v>
      </c>
      <c r="K1029" s="6">
        <v>1</v>
      </c>
      <c r="L1029" s="6">
        <v>450000</v>
      </c>
      <c r="M1029" s="6">
        <v>450000</v>
      </c>
      <c r="N1029" s="6">
        <v>500</v>
      </c>
      <c r="O1029" s="6">
        <v>500</v>
      </c>
      <c r="P1029" s="6" t="s">
        <v>33</v>
      </c>
      <c r="Q1029" s="6">
        <v>150</v>
      </c>
      <c r="R1029" s="6">
        <v>50</v>
      </c>
      <c r="S1029" s="6">
        <v>100</v>
      </c>
      <c r="T1029" s="6" t="s">
        <v>33</v>
      </c>
      <c r="U1029" s="55">
        <v>200</v>
      </c>
      <c r="V1029" s="9">
        <v>45819</v>
      </c>
      <c r="W1029" s="9">
        <v>45819</v>
      </c>
      <c r="X1029" s="9">
        <v>45822</v>
      </c>
      <c r="Y1029" s="9">
        <v>46186</v>
      </c>
      <c r="Z1029" s="12" t="s">
        <v>3508</v>
      </c>
    </row>
    <row r="1030" spans="1:26" s="2" customFormat="1" ht="47.25" customHeight="1">
      <c r="A1030" s="4" t="s">
        <v>42</v>
      </c>
      <c r="B1030" s="4" t="s">
        <v>29</v>
      </c>
      <c r="C1030" s="5" t="s">
        <v>3509</v>
      </c>
      <c r="D1030" s="5" t="s">
        <v>3510</v>
      </c>
      <c r="E1030" s="5" t="s">
        <v>3510</v>
      </c>
      <c r="F1030" s="5" t="s">
        <v>5014</v>
      </c>
      <c r="G1030" s="5" t="s">
        <v>1490</v>
      </c>
      <c r="H1030" s="6" t="s">
        <v>5690</v>
      </c>
      <c r="I1030" s="6">
        <v>1</v>
      </c>
      <c r="J1030" s="5" t="s">
        <v>1490</v>
      </c>
      <c r="K1030" s="6">
        <v>1</v>
      </c>
      <c r="L1030" s="6">
        <v>450000</v>
      </c>
      <c r="M1030" s="6">
        <v>450000</v>
      </c>
      <c r="N1030" s="6">
        <v>500</v>
      </c>
      <c r="O1030" s="6">
        <v>500</v>
      </c>
      <c r="P1030" s="6" t="s">
        <v>33</v>
      </c>
      <c r="Q1030" s="6">
        <v>150</v>
      </c>
      <c r="R1030" s="6">
        <v>50</v>
      </c>
      <c r="S1030" s="6">
        <v>100</v>
      </c>
      <c r="T1030" s="6" t="s">
        <v>33</v>
      </c>
      <c r="U1030" s="55">
        <v>200</v>
      </c>
      <c r="V1030" s="9">
        <v>45819</v>
      </c>
      <c r="W1030" s="9">
        <v>45819</v>
      </c>
      <c r="X1030" s="9">
        <v>45823</v>
      </c>
      <c r="Y1030" s="9">
        <v>46187</v>
      </c>
      <c r="Z1030" s="12" t="s">
        <v>3511</v>
      </c>
    </row>
    <row r="1031" spans="1:26" s="2" customFormat="1" ht="47.25" customHeight="1">
      <c r="A1031" s="4" t="s">
        <v>42</v>
      </c>
      <c r="B1031" s="4" t="s">
        <v>29</v>
      </c>
      <c r="C1031" s="5" t="s">
        <v>3512</v>
      </c>
      <c r="D1031" s="5" t="s">
        <v>3513</v>
      </c>
      <c r="E1031" s="5" t="s">
        <v>3513</v>
      </c>
      <c r="F1031" s="5" t="s">
        <v>5163</v>
      </c>
      <c r="G1031" s="5" t="s">
        <v>3514</v>
      </c>
      <c r="H1031" s="6" t="s">
        <v>5550</v>
      </c>
      <c r="I1031" s="6">
        <v>1</v>
      </c>
      <c r="J1031" s="5" t="s">
        <v>3514</v>
      </c>
      <c r="K1031" s="6">
        <v>1</v>
      </c>
      <c r="L1031" s="6">
        <v>450000</v>
      </c>
      <c r="M1031" s="6">
        <v>450000</v>
      </c>
      <c r="N1031" s="6">
        <v>500</v>
      </c>
      <c r="O1031" s="6">
        <v>500</v>
      </c>
      <c r="P1031" s="6" t="s">
        <v>33</v>
      </c>
      <c r="Q1031" s="6">
        <v>150</v>
      </c>
      <c r="R1031" s="6">
        <v>50</v>
      </c>
      <c r="S1031" s="6">
        <v>100</v>
      </c>
      <c r="T1031" s="6" t="s">
        <v>33</v>
      </c>
      <c r="U1031" s="55">
        <v>200</v>
      </c>
      <c r="V1031" s="9">
        <v>45819</v>
      </c>
      <c r="W1031" s="9">
        <v>45819</v>
      </c>
      <c r="X1031" s="9">
        <v>45823</v>
      </c>
      <c r="Y1031" s="9">
        <v>46187</v>
      </c>
      <c r="Z1031" s="12" t="s">
        <v>3515</v>
      </c>
    </row>
    <row r="1032" spans="1:26" s="2" customFormat="1" ht="47.25" customHeight="1">
      <c r="A1032" s="4" t="s">
        <v>42</v>
      </c>
      <c r="B1032" s="4" t="s">
        <v>29</v>
      </c>
      <c r="C1032" s="5" t="s">
        <v>3516</v>
      </c>
      <c r="D1032" s="5" t="s">
        <v>3517</v>
      </c>
      <c r="E1032" s="5" t="s">
        <v>3517</v>
      </c>
      <c r="F1032" s="5" t="s">
        <v>5020</v>
      </c>
      <c r="G1032" s="5" t="s">
        <v>3518</v>
      </c>
      <c r="H1032" s="6" t="s">
        <v>5592</v>
      </c>
      <c r="I1032" s="6">
        <v>1</v>
      </c>
      <c r="J1032" s="5" t="s">
        <v>3518</v>
      </c>
      <c r="K1032" s="6">
        <v>1</v>
      </c>
      <c r="L1032" s="6">
        <v>450000</v>
      </c>
      <c r="M1032" s="6">
        <v>450000</v>
      </c>
      <c r="N1032" s="6">
        <v>500</v>
      </c>
      <c r="O1032" s="6">
        <v>500</v>
      </c>
      <c r="P1032" s="6" t="s">
        <v>33</v>
      </c>
      <c r="Q1032" s="6">
        <v>150</v>
      </c>
      <c r="R1032" s="6">
        <v>50</v>
      </c>
      <c r="S1032" s="6">
        <v>100</v>
      </c>
      <c r="T1032" s="6" t="s">
        <v>33</v>
      </c>
      <c r="U1032" s="55">
        <v>200</v>
      </c>
      <c r="V1032" s="9">
        <v>45819</v>
      </c>
      <c r="W1032" s="9">
        <v>45819</v>
      </c>
      <c r="X1032" s="9">
        <v>45823</v>
      </c>
      <c r="Y1032" s="9">
        <v>46187</v>
      </c>
      <c r="Z1032" s="12" t="s">
        <v>3519</v>
      </c>
    </row>
    <row r="1033" spans="1:26" s="2" customFormat="1" ht="47.25" customHeight="1">
      <c r="A1033" s="4" t="s">
        <v>42</v>
      </c>
      <c r="B1033" s="4" t="s">
        <v>29</v>
      </c>
      <c r="C1033" s="5" t="s">
        <v>3520</v>
      </c>
      <c r="D1033" s="5" t="s">
        <v>3521</v>
      </c>
      <c r="E1033" s="5" t="s">
        <v>3521</v>
      </c>
      <c r="F1033" s="5" t="s">
        <v>5057</v>
      </c>
      <c r="G1033" s="5" t="s">
        <v>3522</v>
      </c>
      <c r="H1033" s="6" t="s">
        <v>5691</v>
      </c>
      <c r="I1033" s="6">
        <v>1</v>
      </c>
      <c r="J1033" s="5" t="s">
        <v>3522</v>
      </c>
      <c r="K1033" s="6">
        <v>1</v>
      </c>
      <c r="L1033" s="6">
        <v>450000</v>
      </c>
      <c r="M1033" s="6">
        <v>450000</v>
      </c>
      <c r="N1033" s="6">
        <v>500</v>
      </c>
      <c r="O1033" s="6">
        <v>500</v>
      </c>
      <c r="P1033" s="6" t="s">
        <v>33</v>
      </c>
      <c r="Q1033" s="6">
        <v>150</v>
      </c>
      <c r="R1033" s="6">
        <v>50</v>
      </c>
      <c r="S1033" s="6">
        <v>100</v>
      </c>
      <c r="T1033" s="6" t="s">
        <v>33</v>
      </c>
      <c r="U1033" s="55">
        <v>200</v>
      </c>
      <c r="V1033" s="9">
        <v>45819</v>
      </c>
      <c r="W1033" s="9">
        <v>45819</v>
      </c>
      <c r="X1033" s="9">
        <v>45823</v>
      </c>
      <c r="Y1033" s="9">
        <v>46187</v>
      </c>
      <c r="Z1033" s="12" t="s">
        <v>3523</v>
      </c>
    </row>
    <row r="1034" spans="1:26" s="2" customFormat="1" ht="47.25" customHeight="1">
      <c r="A1034" s="4" t="s">
        <v>42</v>
      </c>
      <c r="B1034" s="4" t="s">
        <v>29</v>
      </c>
      <c r="C1034" s="5" t="s">
        <v>3524</v>
      </c>
      <c r="D1034" s="5" t="s">
        <v>1822</v>
      </c>
      <c r="E1034" s="5" t="s">
        <v>1822</v>
      </c>
      <c r="F1034" s="5" t="s">
        <v>5018</v>
      </c>
      <c r="G1034" s="5" t="s">
        <v>1823</v>
      </c>
      <c r="H1034" s="6" t="s">
        <v>5553</v>
      </c>
      <c r="I1034" s="6">
        <v>1</v>
      </c>
      <c r="J1034" s="5" t="s">
        <v>1823</v>
      </c>
      <c r="K1034" s="6">
        <v>1</v>
      </c>
      <c r="L1034" s="6">
        <v>450000</v>
      </c>
      <c r="M1034" s="6">
        <v>450000</v>
      </c>
      <c r="N1034" s="6">
        <v>500</v>
      </c>
      <c r="O1034" s="6">
        <v>500</v>
      </c>
      <c r="P1034" s="6" t="s">
        <v>33</v>
      </c>
      <c r="Q1034" s="6">
        <v>150</v>
      </c>
      <c r="R1034" s="6">
        <v>50</v>
      </c>
      <c r="S1034" s="6">
        <v>100</v>
      </c>
      <c r="T1034" s="6" t="s">
        <v>33</v>
      </c>
      <c r="U1034" s="55">
        <v>200</v>
      </c>
      <c r="V1034" s="9">
        <v>45819</v>
      </c>
      <c r="W1034" s="9">
        <v>45819</v>
      </c>
      <c r="X1034" s="9">
        <v>45823</v>
      </c>
      <c r="Y1034" s="9">
        <v>46187</v>
      </c>
      <c r="Z1034" s="12" t="s">
        <v>3525</v>
      </c>
    </row>
    <row r="1035" spans="1:26" s="2" customFormat="1" ht="47.25" customHeight="1">
      <c r="A1035" s="4" t="s">
        <v>42</v>
      </c>
      <c r="B1035" s="4" t="s">
        <v>29</v>
      </c>
      <c r="C1035" s="5" t="s">
        <v>3526</v>
      </c>
      <c r="D1035" s="5" t="s">
        <v>3527</v>
      </c>
      <c r="E1035" s="5" t="s">
        <v>3527</v>
      </c>
      <c r="F1035" s="5" t="s">
        <v>5233</v>
      </c>
      <c r="G1035" s="5" t="s">
        <v>3528</v>
      </c>
      <c r="H1035" s="6" t="s">
        <v>5692</v>
      </c>
      <c r="I1035" s="6">
        <v>1</v>
      </c>
      <c r="J1035" s="5" t="s">
        <v>3528</v>
      </c>
      <c r="K1035" s="6">
        <v>1</v>
      </c>
      <c r="L1035" s="6">
        <v>450000</v>
      </c>
      <c r="M1035" s="6">
        <v>450000</v>
      </c>
      <c r="N1035" s="6">
        <v>500</v>
      </c>
      <c r="O1035" s="6">
        <v>500</v>
      </c>
      <c r="P1035" s="6" t="s">
        <v>33</v>
      </c>
      <c r="Q1035" s="6">
        <v>150</v>
      </c>
      <c r="R1035" s="6">
        <v>50</v>
      </c>
      <c r="S1035" s="6">
        <v>100</v>
      </c>
      <c r="T1035" s="6" t="s">
        <v>33</v>
      </c>
      <c r="U1035" s="55">
        <v>200</v>
      </c>
      <c r="V1035" s="9">
        <v>45819</v>
      </c>
      <c r="W1035" s="9">
        <v>45819</v>
      </c>
      <c r="X1035" s="9">
        <v>45820</v>
      </c>
      <c r="Y1035" s="9">
        <v>46184</v>
      </c>
      <c r="Z1035" s="12" t="s">
        <v>3529</v>
      </c>
    </row>
    <row r="1036" spans="1:26" s="2" customFormat="1" ht="47.25" customHeight="1">
      <c r="A1036" s="4" t="s">
        <v>42</v>
      </c>
      <c r="B1036" s="4" t="s">
        <v>29</v>
      </c>
      <c r="C1036" s="5" t="s">
        <v>3530</v>
      </c>
      <c r="D1036" s="5" t="s">
        <v>1804</v>
      </c>
      <c r="E1036" s="5" t="s">
        <v>1804</v>
      </c>
      <c r="F1036" s="5" t="s">
        <v>5021</v>
      </c>
      <c r="G1036" s="5" t="s">
        <v>1805</v>
      </c>
      <c r="H1036" s="6" t="s">
        <v>5366</v>
      </c>
      <c r="I1036" s="6">
        <v>1</v>
      </c>
      <c r="J1036" s="5" t="s">
        <v>1805</v>
      </c>
      <c r="K1036" s="6">
        <v>1</v>
      </c>
      <c r="L1036" s="6">
        <v>450000</v>
      </c>
      <c r="M1036" s="6">
        <v>450000</v>
      </c>
      <c r="N1036" s="6">
        <v>500</v>
      </c>
      <c r="O1036" s="6">
        <v>500</v>
      </c>
      <c r="P1036" s="6" t="s">
        <v>33</v>
      </c>
      <c r="Q1036" s="6">
        <v>150</v>
      </c>
      <c r="R1036" s="6">
        <v>50</v>
      </c>
      <c r="S1036" s="6">
        <v>100</v>
      </c>
      <c r="T1036" s="6" t="s">
        <v>33</v>
      </c>
      <c r="U1036" s="55">
        <v>200</v>
      </c>
      <c r="V1036" s="9">
        <v>45819</v>
      </c>
      <c r="W1036" s="9">
        <v>45819</v>
      </c>
      <c r="X1036" s="9">
        <v>45824</v>
      </c>
      <c r="Y1036" s="9">
        <v>46188</v>
      </c>
      <c r="Z1036" s="12" t="s">
        <v>3531</v>
      </c>
    </row>
    <row r="1037" spans="1:26" s="2" customFormat="1" ht="47.25" customHeight="1">
      <c r="A1037" s="4" t="s">
        <v>28</v>
      </c>
      <c r="B1037" s="4" t="s">
        <v>29</v>
      </c>
      <c r="C1037" s="5" t="s">
        <v>3532</v>
      </c>
      <c r="D1037" s="5" t="s">
        <v>3533</v>
      </c>
      <c r="E1037" s="5" t="s">
        <v>3533</v>
      </c>
      <c r="F1037" s="5" t="s">
        <v>5057</v>
      </c>
      <c r="G1037" s="5" t="s">
        <v>3534</v>
      </c>
      <c r="H1037" s="6" t="s">
        <v>5693</v>
      </c>
      <c r="I1037" s="6">
        <v>1</v>
      </c>
      <c r="J1037" s="5" t="s">
        <v>3534</v>
      </c>
      <c r="K1037" s="6">
        <v>1</v>
      </c>
      <c r="L1037" s="6">
        <v>450000</v>
      </c>
      <c r="M1037" s="6">
        <v>450000</v>
      </c>
      <c r="N1037" s="6">
        <v>500</v>
      </c>
      <c r="O1037" s="6">
        <v>500</v>
      </c>
      <c r="P1037" s="6" t="s">
        <v>33</v>
      </c>
      <c r="Q1037" s="6">
        <v>150</v>
      </c>
      <c r="R1037" s="6">
        <v>50</v>
      </c>
      <c r="S1037" s="6">
        <v>100</v>
      </c>
      <c r="T1037" s="6" t="s">
        <v>33</v>
      </c>
      <c r="U1037" s="55">
        <v>200</v>
      </c>
      <c r="V1037" s="9">
        <v>45820</v>
      </c>
      <c r="W1037" s="9">
        <v>45820</v>
      </c>
      <c r="X1037" s="9">
        <v>45825</v>
      </c>
      <c r="Y1037" s="9">
        <v>46189</v>
      </c>
      <c r="Z1037" s="12" t="s">
        <v>3535</v>
      </c>
    </row>
    <row r="1038" spans="1:26" s="2" customFormat="1" ht="47.25" customHeight="1">
      <c r="A1038" s="4" t="s">
        <v>28</v>
      </c>
      <c r="B1038" s="4" t="s">
        <v>29</v>
      </c>
      <c r="C1038" s="5" t="s">
        <v>3536</v>
      </c>
      <c r="D1038" s="5" t="s">
        <v>2660</v>
      </c>
      <c r="E1038" s="5" t="s">
        <v>2660</v>
      </c>
      <c r="F1038" s="5" t="s">
        <v>5051</v>
      </c>
      <c r="G1038" s="5" t="s">
        <v>2661</v>
      </c>
      <c r="H1038" s="6" t="s">
        <v>5425</v>
      </c>
      <c r="I1038" s="6">
        <v>1</v>
      </c>
      <c r="J1038" s="5" t="s">
        <v>2661</v>
      </c>
      <c r="K1038" s="6">
        <v>1</v>
      </c>
      <c r="L1038" s="6">
        <v>450000</v>
      </c>
      <c r="M1038" s="6">
        <v>450000</v>
      </c>
      <c r="N1038" s="6">
        <v>500</v>
      </c>
      <c r="O1038" s="6">
        <v>500</v>
      </c>
      <c r="P1038" s="6" t="s">
        <v>33</v>
      </c>
      <c r="Q1038" s="6">
        <v>150</v>
      </c>
      <c r="R1038" s="6">
        <v>50</v>
      </c>
      <c r="S1038" s="6">
        <v>100</v>
      </c>
      <c r="T1038" s="6" t="s">
        <v>33</v>
      </c>
      <c r="U1038" s="55">
        <v>200</v>
      </c>
      <c r="V1038" s="9">
        <v>45820</v>
      </c>
      <c r="W1038" s="9">
        <v>45820</v>
      </c>
      <c r="X1038" s="9">
        <v>45825</v>
      </c>
      <c r="Y1038" s="9">
        <v>46189</v>
      </c>
      <c r="Z1038" s="12" t="s">
        <v>3537</v>
      </c>
    </row>
    <row r="1039" spans="1:26" s="2" customFormat="1" ht="47.25" customHeight="1">
      <c r="A1039" s="4" t="s">
        <v>42</v>
      </c>
      <c r="B1039" s="4" t="s">
        <v>29</v>
      </c>
      <c r="C1039" s="5" t="s">
        <v>3538</v>
      </c>
      <c r="D1039" s="5" t="s">
        <v>3539</v>
      </c>
      <c r="E1039" s="5" t="s">
        <v>3539</v>
      </c>
      <c r="F1039" s="5" t="s">
        <v>5027</v>
      </c>
      <c r="G1039" s="5" t="s">
        <v>3540</v>
      </c>
      <c r="H1039" s="6" t="s">
        <v>5694</v>
      </c>
      <c r="I1039" s="6">
        <v>1</v>
      </c>
      <c r="J1039" s="5" t="s">
        <v>3540</v>
      </c>
      <c r="K1039" s="6">
        <v>1</v>
      </c>
      <c r="L1039" s="6">
        <v>450000</v>
      </c>
      <c r="M1039" s="6">
        <v>450000</v>
      </c>
      <c r="N1039" s="6">
        <v>500</v>
      </c>
      <c r="O1039" s="6">
        <v>500</v>
      </c>
      <c r="P1039" s="6" t="s">
        <v>33</v>
      </c>
      <c r="Q1039" s="6">
        <v>150</v>
      </c>
      <c r="R1039" s="6">
        <v>50</v>
      </c>
      <c r="S1039" s="6">
        <v>100</v>
      </c>
      <c r="T1039" s="6" t="s">
        <v>33</v>
      </c>
      <c r="U1039" s="55">
        <v>200</v>
      </c>
      <c r="V1039" s="9">
        <v>45820</v>
      </c>
      <c r="W1039" s="9">
        <v>45820</v>
      </c>
      <c r="X1039" s="9">
        <v>45825</v>
      </c>
      <c r="Y1039" s="9">
        <v>46189</v>
      </c>
      <c r="Z1039" s="12" t="s">
        <v>3541</v>
      </c>
    </row>
    <row r="1040" spans="1:26" s="2" customFormat="1" ht="47.25" customHeight="1">
      <c r="A1040" s="4" t="s">
        <v>42</v>
      </c>
      <c r="B1040" s="4" t="s">
        <v>29</v>
      </c>
      <c r="C1040" s="5" t="s">
        <v>3542</v>
      </c>
      <c r="D1040" s="5" t="s">
        <v>3307</v>
      </c>
      <c r="E1040" s="5" t="s">
        <v>3307</v>
      </c>
      <c r="F1040" s="5" t="s">
        <v>5022</v>
      </c>
      <c r="G1040" s="5" t="s">
        <v>3308</v>
      </c>
      <c r="H1040" s="6" t="s">
        <v>5421</v>
      </c>
      <c r="I1040" s="6">
        <v>1</v>
      </c>
      <c r="J1040" s="5" t="s">
        <v>3308</v>
      </c>
      <c r="K1040" s="6">
        <v>1</v>
      </c>
      <c r="L1040" s="6">
        <v>450000</v>
      </c>
      <c r="M1040" s="6">
        <v>450000</v>
      </c>
      <c r="N1040" s="6">
        <v>500</v>
      </c>
      <c r="O1040" s="6">
        <v>500</v>
      </c>
      <c r="P1040" s="6" t="s">
        <v>33</v>
      </c>
      <c r="Q1040" s="6">
        <v>150</v>
      </c>
      <c r="R1040" s="6">
        <v>50</v>
      </c>
      <c r="S1040" s="6">
        <v>100</v>
      </c>
      <c r="T1040" s="6" t="s">
        <v>33</v>
      </c>
      <c r="U1040" s="55">
        <v>200</v>
      </c>
      <c r="V1040" s="9">
        <v>45820</v>
      </c>
      <c r="W1040" s="9">
        <v>45820</v>
      </c>
      <c r="X1040" s="9">
        <v>45825</v>
      </c>
      <c r="Y1040" s="9">
        <v>46189</v>
      </c>
      <c r="Z1040" s="12" t="s">
        <v>3543</v>
      </c>
    </row>
    <row r="1041" spans="1:26" s="2" customFormat="1" ht="47.25" customHeight="1">
      <c r="A1041" s="4" t="s">
        <v>42</v>
      </c>
      <c r="B1041" s="4" t="s">
        <v>29</v>
      </c>
      <c r="C1041" s="5" t="s">
        <v>3544</v>
      </c>
      <c r="D1041" s="5" t="s">
        <v>3545</v>
      </c>
      <c r="E1041" s="5" t="s">
        <v>3545</v>
      </c>
      <c r="F1041" s="5" t="s">
        <v>5083</v>
      </c>
      <c r="G1041" s="5" t="s">
        <v>3546</v>
      </c>
      <c r="H1041" s="6" t="s">
        <v>5470</v>
      </c>
      <c r="I1041" s="6">
        <v>1</v>
      </c>
      <c r="J1041" s="5" t="s">
        <v>3546</v>
      </c>
      <c r="K1041" s="6">
        <v>1</v>
      </c>
      <c r="L1041" s="6">
        <v>450000</v>
      </c>
      <c r="M1041" s="6">
        <v>450000</v>
      </c>
      <c r="N1041" s="6">
        <v>500</v>
      </c>
      <c r="O1041" s="6">
        <v>500</v>
      </c>
      <c r="P1041" s="6" t="s">
        <v>33</v>
      </c>
      <c r="Q1041" s="6">
        <v>150</v>
      </c>
      <c r="R1041" s="6">
        <v>50</v>
      </c>
      <c r="S1041" s="6">
        <v>100</v>
      </c>
      <c r="T1041" s="6" t="s">
        <v>33</v>
      </c>
      <c r="U1041" s="55">
        <v>200</v>
      </c>
      <c r="V1041" s="9">
        <v>45820</v>
      </c>
      <c r="W1041" s="9">
        <v>45820</v>
      </c>
      <c r="X1041" s="9">
        <v>45825</v>
      </c>
      <c r="Y1041" s="9">
        <v>46189</v>
      </c>
      <c r="Z1041" s="12" t="s">
        <v>3547</v>
      </c>
    </row>
    <row r="1042" spans="1:26" s="2" customFormat="1" ht="47.25" customHeight="1">
      <c r="A1042" s="4" t="s">
        <v>42</v>
      </c>
      <c r="B1042" s="4" t="s">
        <v>29</v>
      </c>
      <c r="C1042" s="5" t="s">
        <v>3548</v>
      </c>
      <c r="D1042" s="5" t="s">
        <v>3549</v>
      </c>
      <c r="E1042" s="5" t="s">
        <v>3549</v>
      </c>
      <c r="F1042" s="5" t="s">
        <v>5030</v>
      </c>
      <c r="G1042" s="5" t="s">
        <v>3550</v>
      </c>
      <c r="H1042" s="6" t="s">
        <v>5464</v>
      </c>
      <c r="I1042" s="6">
        <v>1</v>
      </c>
      <c r="J1042" s="5" t="s">
        <v>3550</v>
      </c>
      <c r="K1042" s="6">
        <v>1</v>
      </c>
      <c r="L1042" s="6">
        <v>450000</v>
      </c>
      <c r="M1042" s="6">
        <v>450000</v>
      </c>
      <c r="N1042" s="6">
        <v>500</v>
      </c>
      <c r="O1042" s="6">
        <v>500</v>
      </c>
      <c r="P1042" s="6" t="s">
        <v>33</v>
      </c>
      <c r="Q1042" s="6">
        <v>150</v>
      </c>
      <c r="R1042" s="6">
        <v>50</v>
      </c>
      <c r="S1042" s="6">
        <v>100</v>
      </c>
      <c r="T1042" s="6" t="s">
        <v>33</v>
      </c>
      <c r="U1042" s="55">
        <v>200</v>
      </c>
      <c r="V1042" s="9">
        <v>45820</v>
      </c>
      <c r="W1042" s="9">
        <v>45820</v>
      </c>
      <c r="X1042" s="9">
        <v>45825</v>
      </c>
      <c r="Y1042" s="9">
        <v>46189</v>
      </c>
      <c r="Z1042" s="12" t="s">
        <v>3551</v>
      </c>
    </row>
    <row r="1043" spans="1:26" s="2" customFormat="1" ht="47.25" customHeight="1">
      <c r="A1043" s="4" t="s">
        <v>42</v>
      </c>
      <c r="B1043" s="4" t="s">
        <v>29</v>
      </c>
      <c r="C1043" s="5" t="s">
        <v>3552</v>
      </c>
      <c r="D1043" s="5" t="s">
        <v>3553</v>
      </c>
      <c r="E1043" s="5" t="s">
        <v>3553</v>
      </c>
      <c r="F1043" s="5" t="s">
        <v>5234</v>
      </c>
      <c r="G1043" s="5" t="s">
        <v>3554</v>
      </c>
      <c r="H1043" s="6" t="s">
        <v>5475</v>
      </c>
      <c r="I1043" s="6">
        <v>1</v>
      </c>
      <c r="J1043" s="5" t="s">
        <v>3554</v>
      </c>
      <c r="K1043" s="6">
        <v>1</v>
      </c>
      <c r="L1043" s="6">
        <v>450000</v>
      </c>
      <c r="M1043" s="6">
        <v>450000</v>
      </c>
      <c r="N1043" s="6">
        <v>500</v>
      </c>
      <c r="O1043" s="6">
        <v>500</v>
      </c>
      <c r="P1043" s="6" t="s">
        <v>33</v>
      </c>
      <c r="Q1043" s="6">
        <v>150</v>
      </c>
      <c r="R1043" s="6">
        <v>50</v>
      </c>
      <c r="S1043" s="6">
        <v>100</v>
      </c>
      <c r="T1043" s="6" t="s">
        <v>33</v>
      </c>
      <c r="U1043" s="55">
        <v>200</v>
      </c>
      <c r="V1043" s="9">
        <v>45820</v>
      </c>
      <c r="W1043" s="9">
        <v>45820</v>
      </c>
      <c r="X1043" s="9">
        <v>45839</v>
      </c>
      <c r="Y1043" s="9">
        <v>46203</v>
      </c>
      <c r="Z1043" s="12" t="s">
        <v>3555</v>
      </c>
    </row>
    <row r="1044" spans="1:26" s="2" customFormat="1" ht="47.25" customHeight="1">
      <c r="A1044" s="4" t="s">
        <v>42</v>
      </c>
      <c r="B1044" s="4" t="s">
        <v>29</v>
      </c>
      <c r="C1044" s="5" t="s">
        <v>3556</v>
      </c>
      <c r="D1044" s="5" t="s">
        <v>3557</v>
      </c>
      <c r="E1044" s="5" t="s">
        <v>3557</v>
      </c>
      <c r="F1044" s="5" t="s">
        <v>5016</v>
      </c>
      <c r="G1044" s="5" t="s">
        <v>326</v>
      </c>
      <c r="H1044" s="6" t="s">
        <v>5695</v>
      </c>
      <c r="I1044" s="6">
        <v>1</v>
      </c>
      <c r="J1044" s="5" t="s">
        <v>326</v>
      </c>
      <c r="K1044" s="6">
        <v>1</v>
      </c>
      <c r="L1044" s="6">
        <v>450000</v>
      </c>
      <c r="M1044" s="6">
        <v>450000</v>
      </c>
      <c r="N1044" s="6">
        <v>500</v>
      </c>
      <c r="O1044" s="6">
        <v>500</v>
      </c>
      <c r="P1044" s="6" t="s">
        <v>33</v>
      </c>
      <c r="Q1044" s="6">
        <v>150</v>
      </c>
      <c r="R1044" s="6">
        <v>50</v>
      </c>
      <c r="S1044" s="6">
        <v>100</v>
      </c>
      <c r="T1044" s="6" t="s">
        <v>33</v>
      </c>
      <c r="U1044" s="55">
        <v>200</v>
      </c>
      <c r="V1044" s="9">
        <v>45820</v>
      </c>
      <c r="W1044" s="9">
        <v>45820</v>
      </c>
      <c r="X1044" s="9">
        <v>45839</v>
      </c>
      <c r="Y1044" s="9">
        <v>46203</v>
      </c>
      <c r="Z1044" s="12" t="s">
        <v>3558</v>
      </c>
    </row>
    <row r="1045" spans="1:26" s="2" customFormat="1" ht="47.25" customHeight="1">
      <c r="A1045" s="4" t="s">
        <v>42</v>
      </c>
      <c r="B1045" s="4" t="s">
        <v>29</v>
      </c>
      <c r="C1045" s="5" t="s">
        <v>3559</v>
      </c>
      <c r="D1045" s="5" t="s">
        <v>3560</v>
      </c>
      <c r="E1045" s="5" t="s">
        <v>3560</v>
      </c>
      <c r="F1045" s="5" t="s">
        <v>5154</v>
      </c>
      <c r="G1045" s="5" t="s">
        <v>3561</v>
      </c>
      <c r="H1045" s="6" t="s">
        <v>5340</v>
      </c>
      <c r="I1045" s="6">
        <v>1</v>
      </c>
      <c r="J1045" s="5" t="s">
        <v>3561</v>
      </c>
      <c r="K1045" s="6">
        <v>1</v>
      </c>
      <c r="L1045" s="6">
        <v>450000</v>
      </c>
      <c r="M1045" s="6">
        <v>450000</v>
      </c>
      <c r="N1045" s="6">
        <v>500</v>
      </c>
      <c r="O1045" s="6">
        <v>500</v>
      </c>
      <c r="P1045" s="6" t="s">
        <v>33</v>
      </c>
      <c r="Q1045" s="6">
        <v>150</v>
      </c>
      <c r="R1045" s="6">
        <v>50</v>
      </c>
      <c r="S1045" s="6">
        <v>100</v>
      </c>
      <c r="T1045" s="6" t="s">
        <v>33</v>
      </c>
      <c r="U1045" s="55">
        <v>200</v>
      </c>
      <c r="V1045" s="9">
        <v>45820</v>
      </c>
      <c r="W1045" s="9">
        <v>45820</v>
      </c>
      <c r="X1045" s="9">
        <v>45839</v>
      </c>
      <c r="Y1045" s="9">
        <v>46203</v>
      </c>
      <c r="Z1045" s="12" t="s">
        <v>3562</v>
      </c>
    </row>
    <row r="1046" spans="1:26" s="2" customFormat="1" ht="47.25" customHeight="1">
      <c r="A1046" s="4" t="s">
        <v>42</v>
      </c>
      <c r="B1046" s="4" t="s">
        <v>29</v>
      </c>
      <c r="C1046" s="5" t="s">
        <v>3563</v>
      </c>
      <c r="D1046" s="5" t="s">
        <v>3564</v>
      </c>
      <c r="E1046" s="5" t="s">
        <v>3564</v>
      </c>
      <c r="F1046" s="5" t="s">
        <v>5084</v>
      </c>
      <c r="G1046" s="5" t="s">
        <v>3565</v>
      </c>
      <c r="H1046" s="6" t="s">
        <v>5377</v>
      </c>
      <c r="I1046" s="6">
        <v>1</v>
      </c>
      <c r="J1046" s="5" t="s">
        <v>3565</v>
      </c>
      <c r="K1046" s="6">
        <v>1</v>
      </c>
      <c r="L1046" s="6">
        <v>450000</v>
      </c>
      <c r="M1046" s="6">
        <v>450000</v>
      </c>
      <c r="N1046" s="6">
        <v>500</v>
      </c>
      <c r="O1046" s="6">
        <v>500</v>
      </c>
      <c r="P1046" s="6" t="s">
        <v>33</v>
      </c>
      <c r="Q1046" s="6">
        <v>150</v>
      </c>
      <c r="R1046" s="6">
        <v>50</v>
      </c>
      <c r="S1046" s="6">
        <v>100</v>
      </c>
      <c r="T1046" s="6" t="s">
        <v>33</v>
      </c>
      <c r="U1046" s="55">
        <v>200</v>
      </c>
      <c r="V1046" s="9">
        <v>45820</v>
      </c>
      <c r="W1046" s="9">
        <v>45820</v>
      </c>
      <c r="X1046" s="9">
        <v>45839</v>
      </c>
      <c r="Y1046" s="9">
        <v>46203</v>
      </c>
      <c r="Z1046" s="12" t="s">
        <v>3566</v>
      </c>
    </row>
    <row r="1047" spans="1:26" s="2" customFormat="1" ht="47.25" customHeight="1">
      <c r="A1047" s="4" t="s">
        <v>42</v>
      </c>
      <c r="B1047" s="4" t="s">
        <v>29</v>
      </c>
      <c r="C1047" s="5" t="s">
        <v>3567</v>
      </c>
      <c r="D1047" s="5" t="s">
        <v>3568</v>
      </c>
      <c r="E1047" s="5" t="s">
        <v>3568</v>
      </c>
      <c r="F1047" s="5" t="s">
        <v>5094</v>
      </c>
      <c r="G1047" s="5" t="s">
        <v>3569</v>
      </c>
      <c r="H1047" s="6" t="s">
        <v>5696</v>
      </c>
      <c r="I1047" s="6">
        <v>1</v>
      </c>
      <c r="J1047" s="5" t="s">
        <v>3569</v>
      </c>
      <c r="K1047" s="6">
        <v>1</v>
      </c>
      <c r="L1047" s="6">
        <v>450000</v>
      </c>
      <c r="M1047" s="6">
        <v>450000</v>
      </c>
      <c r="N1047" s="6">
        <v>500</v>
      </c>
      <c r="O1047" s="6">
        <v>500</v>
      </c>
      <c r="P1047" s="6" t="s">
        <v>33</v>
      </c>
      <c r="Q1047" s="6">
        <v>150</v>
      </c>
      <c r="R1047" s="6">
        <v>50</v>
      </c>
      <c r="S1047" s="6">
        <v>100</v>
      </c>
      <c r="T1047" s="6" t="s">
        <v>33</v>
      </c>
      <c r="U1047" s="55">
        <v>200</v>
      </c>
      <c r="V1047" s="9">
        <v>45820</v>
      </c>
      <c r="W1047" s="9">
        <v>45820</v>
      </c>
      <c r="X1047" s="9">
        <v>45839</v>
      </c>
      <c r="Y1047" s="9">
        <v>46203</v>
      </c>
      <c r="Z1047" s="12" t="s">
        <v>3570</v>
      </c>
    </row>
    <row r="1048" spans="1:26" s="2" customFormat="1" ht="47.25" customHeight="1">
      <c r="A1048" s="4" t="s">
        <v>35</v>
      </c>
      <c r="B1048" s="4" t="s">
        <v>29</v>
      </c>
      <c r="C1048" s="5" t="s">
        <v>3571</v>
      </c>
      <c r="D1048" s="5" t="s">
        <v>3572</v>
      </c>
      <c r="E1048" s="5" t="s">
        <v>3572</v>
      </c>
      <c r="F1048" s="5" t="s">
        <v>5011</v>
      </c>
      <c r="G1048" s="5" t="s">
        <v>3573</v>
      </c>
      <c r="H1048" s="6" t="s">
        <v>5408</v>
      </c>
      <c r="I1048" s="6">
        <v>1</v>
      </c>
      <c r="J1048" s="5" t="s">
        <v>3573</v>
      </c>
      <c r="K1048" s="6">
        <v>1</v>
      </c>
      <c r="L1048" s="6">
        <v>400000</v>
      </c>
      <c r="M1048" s="6">
        <v>400000</v>
      </c>
      <c r="N1048" s="6">
        <v>400</v>
      </c>
      <c r="O1048" s="6">
        <v>400</v>
      </c>
      <c r="P1048" s="6" t="s">
        <v>33</v>
      </c>
      <c r="Q1048" s="6">
        <v>120</v>
      </c>
      <c r="R1048" s="6">
        <v>40</v>
      </c>
      <c r="S1048" s="6">
        <v>80</v>
      </c>
      <c r="T1048" s="6" t="s">
        <v>33</v>
      </c>
      <c r="U1048" s="55">
        <v>160</v>
      </c>
      <c r="V1048" s="9">
        <v>45821</v>
      </c>
      <c r="W1048" s="9">
        <v>45821</v>
      </c>
      <c r="X1048" s="9">
        <v>45839</v>
      </c>
      <c r="Y1048" s="9">
        <v>46203</v>
      </c>
      <c r="Z1048" s="12" t="s">
        <v>3574</v>
      </c>
    </row>
    <row r="1049" spans="1:26" s="2" customFormat="1" ht="47.25" customHeight="1">
      <c r="A1049" s="4" t="s">
        <v>35</v>
      </c>
      <c r="B1049" s="4" t="s">
        <v>29</v>
      </c>
      <c r="C1049" s="5" t="s">
        <v>3575</v>
      </c>
      <c r="D1049" s="5" t="s">
        <v>3576</v>
      </c>
      <c r="E1049" s="5" t="s">
        <v>3576</v>
      </c>
      <c r="F1049" s="5" t="s">
        <v>5021</v>
      </c>
      <c r="G1049" s="5" t="s">
        <v>3577</v>
      </c>
      <c r="H1049" s="6" t="s">
        <v>5355</v>
      </c>
      <c r="I1049" s="6">
        <v>1</v>
      </c>
      <c r="J1049" s="5" t="s">
        <v>3577</v>
      </c>
      <c r="K1049" s="6">
        <v>1</v>
      </c>
      <c r="L1049" s="6">
        <v>400000</v>
      </c>
      <c r="M1049" s="6">
        <v>400000</v>
      </c>
      <c r="N1049" s="6">
        <v>400</v>
      </c>
      <c r="O1049" s="6">
        <v>400</v>
      </c>
      <c r="P1049" s="6" t="s">
        <v>33</v>
      </c>
      <c r="Q1049" s="6">
        <v>120</v>
      </c>
      <c r="R1049" s="6">
        <v>40</v>
      </c>
      <c r="S1049" s="6">
        <v>80</v>
      </c>
      <c r="T1049" s="6" t="s">
        <v>33</v>
      </c>
      <c r="U1049" s="55">
        <v>160</v>
      </c>
      <c r="V1049" s="9">
        <v>45821</v>
      </c>
      <c r="W1049" s="9">
        <v>45821</v>
      </c>
      <c r="X1049" s="9">
        <v>45840</v>
      </c>
      <c r="Y1049" s="9">
        <v>46204</v>
      </c>
      <c r="Z1049" s="12" t="s">
        <v>3578</v>
      </c>
    </row>
    <row r="1050" spans="1:26" s="2" customFormat="1" ht="47.25" customHeight="1">
      <c r="A1050" s="4" t="s">
        <v>35</v>
      </c>
      <c r="B1050" s="4" t="s">
        <v>29</v>
      </c>
      <c r="C1050" s="5" t="s">
        <v>3579</v>
      </c>
      <c r="D1050" s="5" t="s">
        <v>3580</v>
      </c>
      <c r="E1050" s="5" t="s">
        <v>3580</v>
      </c>
      <c r="F1050" s="5" t="s">
        <v>5083</v>
      </c>
      <c r="G1050" s="5" t="s">
        <v>3581</v>
      </c>
      <c r="H1050" s="6" t="s">
        <v>5684</v>
      </c>
      <c r="I1050" s="6">
        <v>1</v>
      </c>
      <c r="J1050" s="5" t="s">
        <v>3581</v>
      </c>
      <c r="K1050" s="6">
        <v>1</v>
      </c>
      <c r="L1050" s="6">
        <v>400000</v>
      </c>
      <c r="M1050" s="6">
        <v>400000</v>
      </c>
      <c r="N1050" s="6">
        <v>400</v>
      </c>
      <c r="O1050" s="6">
        <v>400</v>
      </c>
      <c r="P1050" s="6" t="s">
        <v>33</v>
      </c>
      <c r="Q1050" s="6">
        <v>120</v>
      </c>
      <c r="R1050" s="6">
        <v>40</v>
      </c>
      <c r="S1050" s="6">
        <v>80</v>
      </c>
      <c r="T1050" s="6" t="s">
        <v>33</v>
      </c>
      <c r="U1050" s="55">
        <v>160</v>
      </c>
      <c r="V1050" s="9">
        <v>45821</v>
      </c>
      <c r="W1050" s="9">
        <v>45821</v>
      </c>
      <c r="X1050" s="9">
        <v>45840</v>
      </c>
      <c r="Y1050" s="9">
        <v>46204</v>
      </c>
      <c r="Z1050" s="12" t="s">
        <v>3582</v>
      </c>
    </row>
    <row r="1051" spans="1:26" s="2" customFormat="1" ht="47.25" customHeight="1">
      <c r="A1051" s="4" t="s">
        <v>35</v>
      </c>
      <c r="B1051" s="4" t="s">
        <v>29</v>
      </c>
      <c r="C1051" s="5" t="s">
        <v>3583</v>
      </c>
      <c r="D1051" s="5" t="s">
        <v>3584</v>
      </c>
      <c r="E1051" s="5" t="s">
        <v>3584</v>
      </c>
      <c r="F1051" s="5" t="s">
        <v>5020</v>
      </c>
      <c r="G1051" s="5" t="s">
        <v>3585</v>
      </c>
      <c r="H1051" s="6" t="s">
        <v>5323</v>
      </c>
      <c r="I1051" s="6">
        <v>1</v>
      </c>
      <c r="J1051" s="5" t="s">
        <v>3585</v>
      </c>
      <c r="K1051" s="6">
        <v>1</v>
      </c>
      <c r="L1051" s="6">
        <v>400000</v>
      </c>
      <c r="M1051" s="6">
        <v>400000</v>
      </c>
      <c r="N1051" s="6">
        <v>400</v>
      </c>
      <c r="O1051" s="6">
        <v>400</v>
      </c>
      <c r="P1051" s="6" t="s">
        <v>33</v>
      </c>
      <c r="Q1051" s="6">
        <v>120</v>
      </c>
      <c r="R1051" s="6">
        <v>40</v>
      </c>
      <c r="S1051" s="6">
        <v>80</v>
      </c>
      <c r="T1051" s="6" t="s">
        <v>33</v>
      </c>
      <c r="U1051" s="55">
        <v>160</v>
      </c>
      <c r="V1051" s="9">
        <v>45821</v>
      </c>
      <c r="W1051" s="9">
        <v>45821</v>
      </c>
      <c r="X1051" s="9">
        <v>45840</v>
      </c>
      <c r="Y1051" s="9">
        <v>46204</v>
      </c>
      <c r="Z1051" s="12" t="s">
        <v>1687</v>
      </c>
    </row>
    <row r="1052" spans="1:26" s="2" customFormat="1" ht="47.25" customHeight="1">
      <c r="A1052" s="4" t="s">
        <v>28</v>
      </c>
      <c r="B1052" s="4" t="s">
        <v>29</v>
      </c>
      <c r="C1052" s="5" t="s">
        <v>3586</v>
      </c>
      <c r="D1052" s="5" t="s">
        <v>3587</v>
      </c>
      <c r="E1052" s="5" t="s">
        <v>3587</v>
      </c>
      <c r="F1052" s="5" t="s">
        <v>5235</v>
      </c>
      <c r="G1052" s="5" t="s">
        <v>3588</v>
      </c>
      <c r="H1052" s="6" t="s">
        <v>5521</v>
      </c>
      <c r="I1052" s="6">
        <v>1</v>
      </c>
      <c r="J1052" s="5" t="s">
        <v>3588</v>
      </c>
      <c r="K1052" s="6">
        <v>1</v>
      </c>
      <c r="L1052" s="6">
        <v>450000</v>
      </c>
      <c r="M1052" s="6">
        <v>450000</v>
      </c>
      <c r="N1052" s="6">
        <v>500</v>
      </c>
      <c r="O1052" s="6">
        <v>500</v>
      </c>
      <c r="P1052" s="6" t="s">
        <v>33</v>
      </c>
      <c r="Q1052" s="6">
        <v>150</v>
      </c>
      <c r="R1052" s="6">
        <v>50</v>
      </c>
      <c r="S1052" s="6">
        <v>100</v>
      </c>
      <c r="T1052" s="6" t="s">
        <v>33</v>
      </c>
      <c r="U1052" s="55">
        <v>200</v>
      </c>
      <c r="V1052" s="9">
        <v>45821</v>
      </c>
      <c r="W1052" s="9">
        <v>45821</v>
      </c>
      <c r="X1052" s="9">
        <v>45827</v>
      </c>
      <c r="Y1052" s="9">
        <v>46191</v>
      </c>
      <c r="Z1052" s="12" t="s">
        <v>3589</v>
      </c>
    </row>
    <row r="1053" spans="1:26" s="2" customFormat="1" ht="47.25" customHeight="1">
      <c r="A1053" s="4" t="s">
        <v>42</v>
      </c>
      <c r="B1053" s="4" t="s">
        <v>29</v>
      </c>
      <c r="C1053" s="5" t="s">
        <v>3590</v>
      </c>
      <c r="D1053" s="5" t="s">
        <v>3591</v>
      </c>
      <c r="E1053" s="5" t="s">
        <v>3591</v>
      </c>
      <c r="F1053" s="5" t="s">
        <v>5014</v>
      </c>
      <c r="G1053" s="5" t="s">
        <v>3592</v>
      </c>
      <c r="H1053" s="6" t="s">
        <v>5523</v>
      </c>
      <c r="I1053" s="6">
        <v>1</v>
      </c>
      <c r="J1053" s="5" t="s">
        <v>3592</v>
      </c>
      <c r="K1053" s="6">
        <v>1</v>
      </c>
      <c r="L1053" s="6">
        <v>450000</v>
      </c>
      <c r="M1053" s="6">
        <v>450000</v>
      </c>
      <c r="N1053" s="6">
        <v>500</v>
      </c>
      <c r="O1053" s="6">
        <v>500</v>
      </c>
      <c r="P1053" s="6" t="s">
        <v>33</v>
      </c>
      <c r="Q1053" s="6">
        <v>150</v>
      </c>
      <c r="R1053" s="6">
        <v>50</v>
      </c>
      <c r="S1053" s="6">
        <v>100</v>
      </c>
      <c r="T1053" s="6" t="s">
        <v>33</v>
      </c>
      <c r="U1053" s="55">
        <v>200</v>
      </c>
      <c r="V1053" s="9">
        <v>45824</v>
      </c>
      <c r="W1053" s="9">
        <v>45824</v>
      </c>
      <c r="X1053" s="9">
        <v>45827</v>
      </c>
      <c r="Y1053" s="9">
        <v>46191</v>
      </c>
      <c r="Z1053" s="12" t="s">
        <v>3593</v>
      </c>
    </row>
    <row r="1054" spans="1:26" s="2" customFormat="1" ht="47.25" customHeight="1">
      <c r="A1054" s="4" t="s">
        <v>42</v>
      </c>
      <c r="B1054" s="4" t="s">
        <v>29</v>
      </c>
      <c r="C1054" s="5" t="s">
        <v>3594</v>
      </c>
      <c r="D1054" s="5" t="s">
        <v>3595</v>
      </c>
      <c r="E1054" s="5" t="s">
        <v>3595</v>
      </c>
      <c r="F1054" s="5" t="s">
        <v>5236</v>
      </c>
      <c r="G1054" s="5" t="s">
        <v>3596</v>
      </c>
      <c r="H1054" s="6" t="s">
        <v>5697</v>
      </c>
      <c r="I1054" s="6">
        <v>1</v>
      </c>
      <c r="J1054" s="5" t="s">
        <v>3596</v>
      </c>
      <c r="K1054" s="6">
        <v>1</v>
      </c>
      <c r="L1054" s="6">
        <v>450000</v>
      </c>
      <c r="M1054" s="6">
        <v>450000</v>
      </c>
      <c r="N1054" s="6">
        <v>500</v>
      </c>
      <c r="O1054" s="6">
        <v>500</v>
      </c>
      <c r="P1054" s="6" t="s">
        <v>33</v>
      </c>
      <c r="Q1054" s="6">
        <v>150</v>
      </c>
      <c r="R1054" s="6">
        <v>50</v>
      </c>
      <c r="S1054" s="6">
        <v>100</v>
      </c>
      <c r="T1054" s="6" t="s">
        <v>33</v>
      </c>
      <c r="U1054" s="55">
        <v>200</v>
      </c>
      <c r="V1054" s="9">
        <v>45824</v>
      </c>
      <c r="W1054" s="9">
        <v>45824</v>
      </c>
      <c r="X1054" s="9">
        <v>45827</v>
      </c>
      <c r="Y1054" s="9">
        <v>46191</v>
      </c>
      <c r="Z1054" s="12" t="s">
        <v>3597</v>
      </c>
    </row>
    <row r="1055" spans="1:26" s="2" customFormat="1" ht="47.25" customHeight="1">
      <c r="A1055" s="4" t="s">
        <v>42</v>
      </c>
      <c r="B1055" s="4" t="s">
        <v>29</v>
      </c>
      <c r="C1055" s="5" t="s">
        <v>3598</v>
      </c>
      <c r="D1055" s="5" t="s">
        <v>3599</v>
      </c>
      <c r="E1055" s="5" t="s">
        <v>3599</v>
      </c>
      <c r="F1055" s="5" t="s">
        <v>5020</v>
      </c>
      <c r="G1055" s="5" t="s">
        <v>3600</v>
      </c>
      <c r="H1055" s="6" t="s">
        <v>5521</v>
      </c>
      <c r="I1055" s="6">
        <v>1</v>
      </c>
      <c r="J1055" s="5" t="s">
        <v>3600</v>
      </c>
      <c r="K1055" s="6">
        <v>1</v>
      </c>
      <c r="L1055" s="6">
        <v>450000</v>
      </c>
      <c r="M1055" s="6">
        <v>450000</v>
      </c>
      <c r="N1055" s="6">
        <v>500</v>
      </c>
      <c r="O1055" s="6">
        <v>500</v>
      </c>
      <c r="P1055" s="6" t="s">
        <v>33</v>
      </c>
      <c r="Q1055" s="6">
        <v>150</v>
      </c>
      <c r="R1055" s="6">
        <v>50</v>
      </c>
      <c r="S1055" s="6">
        <v>100</v>
      </c>
      <c r="T1055" s="6" t="s">
        <v>33</v>
      </c>
      <c r="U1055" s="55">
        <v>200</v>
      </c>
      <c r="V1055" s="9">
        <v>45824</v>
      </c>
      <c r="W1055" s="9">
        <v>45824</v>
      </c>
      <c r="X1055" s="9">
        <v>45827</v>
      </c>
      <c r="Y1055" s="9">
        <v>46191</v>
      </c>
      <c r="Z1055" s="12" t="s">
        <v>3601</v>
      </c>
    </row>
    <row r="1056" spans="1:26" s="2" customFormat="1" ht="47.25" customHeight="1">
      <c r="A1056" s="4" t="s">
        <v>42</v>
      </c>
      <c r="B1056" s="4" t="s">
        <v>29</v>
      </c>
      <c r="C1056" s="5" t="s">
        <v>3602</v>
      </c>
      <c r="D1056" s="5" t="s">
        <v>2415</v>
      </c>
      <c r="E1056" s="5" t="s">
        <v>2415</v>
      </c>
      <c r="F1056" s="5" t="s">
        <v>5019</v>
      </c>
      <c r="G1056" s="5" t="s">
        <v>2416</v>
      </c>
      <c r="H1056" s="6" t="s">
        <v>5276</v>
      </c>
      <c r="I1056" s="6">
        <v>1</v>
      </c>
      <c r="J1056" s="5" t="s">
        <v>2416</v>
      </c>
      <c r="K1056" s="6">
        <v>1</v>
      </c>
      <c r="L1056" s="6">
        <v>450000</v>
      </c>
      <c r="M1056" s="6">
        <v>450000</v>
      </c>
      <c r="N1056" s="6">
        <v>500</v>
      </c>
      <c r="O1056" s="6">
        <v>500</v>
      </c>
      <c r="P1056" s="6" t="s">
        <v>33</v>
      </c>
      <c r="Q1056" s="6">
        <v>150</v>
      </c>
      <c r="R1056" s="6">
        <v>50</v>
      </c>
      <c r="S1056" s="6">
        <v>100</v>
      </c>
      <c r="T1056" s="6" t="s">
        <v>33</v>
      </c>
      <c r="U1056" s="55">
        <v>200</v>
      </c>
      <c r="V1056" s="9">
        <v>45824</v>
      </c>
      <c r="W1056" s="9">
        <v>45824</v>
      </c>
      <c r="X1056" s="9">
        <v>45827</v>
      </c>
      <c r="Y1056" s="9">
        <v>46191</v>
      </c>
      <c r="Z1056" s="12" t="s">
        <v>3603</v>
      </c>
    </row>
    <row r="1057" spans="1:26" s="2" customFormat="1" ht="47.25" customHeight="1">
      <c r="A1057" s="4" t="s">
        <v>42</v>
      </c>
      <c r="B1057" s="4" t="s">
        <v>29</v>
      </c>
      <c r="C1057" s="5" t="s">
        <v>3604</v>
      </c>
      <c r="D1057" s="5" t="s">
        <v>3605</v>
      </c>
      <c r="E1057" s="5" t="s">
        <v>3605</v>
      </c>
      <c r="F1057" s="5" t="s">
        <v>5060</v>
      </c>
      <c r="G1057" s="5" t="s">
        <v>3606</v>
      </c>
      <c r="H1057" s="6" t="s">
        <v>5698</v>
      </c>
      <c r="I1057" s="6">
        <v>1</v>
      </c>
      <c r="J1057" s="5" t="s">
        <v>3606</v>
      </c>
      <c r="K1057" s="6">
        <v>1</v>
      </c>
      <c r="L1057" s="6">
        <v>450000</v>
      </c>
      <c r="M1057" s="6">
        <v>450000</v>
      </c>
      <c r="N1057" s="6">
        <v>500</v>
      </c>
      <c r="O1057" s="6">
        <v>500</v>
      </c>
      <c r="P1057" s="6" t="s">
        <v>33</v>
      </c>
      <c r="Q1057" s="6">
        <v>150</v>
      </c>
      <c r="R1057" s="6">
        <v>50</v>
      </c>
      <c r="S1057" s="6">
        <v>100</v>
      </c>
      <c r="T1057" s="6" t="s">
        <v>33</v>
      </c>
      <c r="U1057" s="55">
        <v>200</v>
      </c>
      <c r="V1057" s="9">
        <v>45824</v>
      </c>
      <c r="W1057" s="9">
        <v>45824</v>
      </c>
      <c r="X1057" s="9">
        <v>45839</v>
      </c>
      <c r="Y1057" s="9">
        <v>46203</v>
      </c>
      <c r="Z1057" s="12" t="s">
        <v>3607</v>
      </c>
    </row>
    <row r="1058" spans="1:26" s="2" customFormat="1" ht="47.25" customHeight="1">
      <c r="A1058" s="4" t="s">
        <v>42</v>
      </c>
      <c r="B1058" s="4" t="s">
        <v>29</v>
      </c>
      <c r="C1058" s="5" t="s">
        <v>3608</v>
      </c>
      <c r="D1058" s="5" t="s">
        <v>1872</v>
      </c>
      <c r="E1058" s="5" t="s">
        <v>1872</v>
      </c>
      <c r="F1058" s="5" t="s">
        <v>5014</v>
      </c>
      <c r="G1058" s="5" t="s">
        <v>1873</v>
      </c>
      <c r="H1058" s="6" t="s">
        <v>5558</v>
      </c>
      <c r="I1058" s="6">
        <v>1</v>
      </c>
      <c r="J1058" s="5" t="s">
        <v>1873</v>
      </c>
      <c r="K1058" s="6">
        <v>1</v>
      </c>
      <c r="L1058" s="6">
        <v>450000</v>
      </c>
      <c r="M1058" s="6">
        <v>450000</v>
      </c>
      <c r="N1058" s="6">
        <v>500</v>
      </c>
      <c r="O1058" s="6">
        <v>500</v>
      </c>
      <c r="P1058" s="6" t="s">
        <v>33</v>
      </c>
      <c r="Q1058" s="6">
        <v>150</v>
      </c>
      <c r="R1058" s="6">
        <v>50</v>
      </c>
      <c r="S1058" s="6">
        <v>100</v>
      </c>
      <c r="T1058" s="6" t="s">
        <v>33</v>
      </c>
      <c r="U1058" s="55">
        <v>200</v>
      </c>
      <c r="V1058" s="9">
        <v>45824</v>
      </c>
      <c r="W1058" s="9">
        <v>45824</v>
      </c>
      <c r="X1058" s="9">
        <v>45839</v>
      </c>
      <c r="Y1058" s="9">
        <v>46203</v>
      </c>
      <c r="Z1058" s="12" t="s">
        <v>3609</v>
      </c>
    </row>
    <row r="1059" spans="1:26" s="2" customFormat="1" ht="47.25" customHeight="1">
      <c r="A1059" s="4" t="s">
        <v>42</v>
      </c>
      <c r="B1059" s="4" t="s">
        <v>29</v>
      </c>
      <c r="C1059" s="5" t="s">
        <v>3610</v>
      </c>
      <c r="D1059" s="5" t="s">
        <v>3500</v>
      </c>
      <c r="E1059" s="5" t="s">
        <v>3500</v>
      </c>
      <c r="F1059" s="5" t="s">
        <v>5043</v>
      </c>
      <c r="G1059" s="5" t="s">
        <v>3501</v>
      </c>
      <c r="H1059" s="6" t="s">
        <v>5689</v>
      </c>
      <c r="I1059" s="6">
        <v>1</v>
      </c>
      <c r="J1059" s="5" t="s">
        <v>3501</v>
      </c>
      <c r="K1059" s="6">
        <v>1</v>
      </c>
      <c r="L1059" s="6">
        <v>450000</v>
      </c>
      <c r="M1059" s="6">
        <v>450000</v>
      </c>
      <c r="N1059" s="6">
        <v>500</v>
      </c>
      <c r="O1059" s="6">
        <v>500</v>
      </c>
      <c r="P1059" s="6" t="s">
        <v>33</v>
      </c>
      <c r="Q1059" s="6">
        <v>150</v>
      </c>
      <c r="R1059" s="6">
        <v>50</v>
      </c>
      <c r="S1059" s="6">
        <v>100</v>
      </c>
      <c r="T1059" s="6" t="s">
        <v>33</v>
      </c>
      <c r="U1059" s="55">
        <v>200</v>
      </c>
      <c r="V1059" s="9">
        <v>45824</v>
      </c>
      <c r="W1059" s="9">
        <v>45824</v>
      </c>
      <c r="X1059" s="9">
        <v>45840</v>
      </c>
      <c r="Y1059" s="9">
        <v>46204</v>
      </c>
      <c r="Z1059" s="12" t="s">
        <v>3611</v>
      </c>
    </row>
    <row r="1060" spans="1:26" s="2" customFormat="1" ht="47.25" customHeight="1">
      <c r="A1060" s="4" t="s">
        <v>42</v>
      </c>
      <c r="B1060" s="4" t="s">
        <v>29</v>
      </c>
      <c r="C1060" s="5" t="s">
        <v>3612</v>
      </c>
      <c r="D1060" s="5" t="s">
        <v>3613</v>
      </c>
      <c r="E1060" s="5" t="s">
        <v>3613</v>
      </c>
      <c r="F1060" s="5" t="s">
        <v>5237</v>
      </c>
      <c r="G1060" s="5" t="s">
        <v>3614</v>
      </c>
      <c r="H1060" s="6" t="s">
        <v>5359</v>
      </c>
      <c r="I1060" s="6">
        <v>1</v>
      </c>
      <c r="J1060" s="5" t="s">
        <v>3614</v>
      </c>
      <c r="K1060" s="6">
        <v>1</v>
      </c>
      <c r="L1060" s="6">
        <v>450000</v>
      </c>
      <c r="M1060" s="6">
        <v>450000</v>
      </c>
      <c r="N1060" s="6">
        <v>500</v>
      </c>
      <c r="O1060" s="6">
        <v>500</v>
      </c>
      <c r="P1060" s="6" t="s">
        <v>33</v>
      </c>
      <c r="Q1060" s="6">
        <v>150</v>
      </c>
      <c r="R1060" s="6">
        <v>50</v>
      </c>
      <c r="S1060" s="6">
        <v>100</v>
      </c>
      <c r="T1060" s="6" t="s">
        <v>33</v>
      </c>
      <c r="U1060" s="55">
        <v>200</v>
      </c>
      <c r="V1060" s="9">
        <v>45824</v>
      </c>
      <c r="W1060" s="9">
        <v>45824</v>
      </c>
      <c r="X1060" s="9">
        <v>45841</v>
      </c>
      <c r="Y1060" s="9">
        <v>46205</v>
      </c>
      <c r="Z1060" s="12" t="s">
        <v>3615</v>
      </c>
    </row>
    <row r="1061" spans="1:26" s="2" customFormat="1" ht="47.25" customHeight="1">
      <c r="A1061" s="4" t="s">
        <v>42</v>
      </c>
      <c r="B1061" s="4" t="s">
        <v>29</v>
      </c>
      <c r="C1061" s="5" t="s">
        <v>3616</v>
      </c>
      <c r="D1061" s="5" t="s">
        <v>1083</v>
      </c>
      <c r="E1061" s="5" t="s">
        <v>1083</v>
      </c>
      <c r="F1061" s="5" t="s">
        <v>5048</v>
      </c>
      <c r="G1061" s="5" t="s">
        <v>1084</v>
      </c>
      <c r="H1061" s="6" t="s">
        <v>5376</v>
      </c>
      <c r="I1061" s="6">
        <v>1</v>
      </c>
      <c r="J1061" s="5" t="s">
        <v>1084</v>
      </c>
      <c r="K1061" s="6">
        <v>1</v>
      </c>
      <c r="L1061" s="6">
        <v>450000</v>
      </c>
      <c r="M1061" s="6">
        <v>450000</v>
      </c>
      <c r="N1061" s="6">
        <v>500</v>
      </c>
      <c r="O1061" s="6">
        <v>500</v>
      </c>
      <c r="P1061" s="6" t="s">
        <v>33</v>
      </c>
      <c r="Q1061" s="6">
        <v>150</v>
      </c>
      <c r="R1061" s="6">
        <v>50</v>
      </c>
      <c r="S1061" s="6">
        <v>100</v>
      </c>
      <c r="T1061" s="6" t="s">
        <v>33</v>
      </c>
      <c r="U1061" s="55">
        <v>200</v>
      </c>
      <c r="V1061" s="9">
        <v>45824</v>
      </c>
      <c r="W1061" s="9">
        <v>45824</v>
      </c>
      <c r="X1061" s="9">
        <v>45841</v>
      </c>
      <c r="Y1061" s="9">
        <v>46205</v>
      </c>
      <c r="Z1061" s="12" t="s">
        <v>3617</v>
      </c>
    </row>
    <row r="1062" spans="1:26" s="2" customFormat="1" ht="47.25" customHeight="1">
      <c r="A1062" s="4" t="s">
        <v>42</v>
      </c>
      <c r="B1062" s="4" t="s">
        <v>29</v>
      </c>
      <c r="C1062" s="5" t="s">
        <v>3618</v>
      </c>
      <c r="D1062" s="5" t="s">
        <v>1043</v>
      </c>
      <c r="E1062" s="5" t="s">
        <v>1043</v>
      </c>
      <c r="F1062" s="5" t="s">
        <v>5100</v>
      </c>
      <c r="G1062" s="5" t="s">
        <v>3619</v>
      </c>
      <c r="H1062" s="6" t="s">
        <v>5699</v>
      </c>
      <c r="I1062" s="6">
        <v>1</v>
      </c>
      <c r="J1062" s="5" t="s">
        <v>3619</v>
      </c>
      <c r="K1062" s="6">
        <v>1</v>
      </c>
      <c r="L1062" s="6">
        <v>450000</v>
      </c>
      <c r="M1062" s="6">
        <v>450000</v>
      </c>
      <c r="N1062" s="6">
        <v>500</v>
      </c>
      <c r="O1062" s="6">
        <v>500</v>
      </c>
      <c r="P1062" s="6" t="s">
        <v>33</v>
      </c>
      <c r="Q1062" s="6">
        <v>150</v>
      </c>
      <c r="R1062" s="6">
        <v>50</v>
      </c>
      <c r="S1062" s="6">
        <v>100</v>
      </c>
      <c r="T1062" s="6" t="s">
        <v>33</v>
      </c>
      <c r="U1062" s="55">
        <v>200</v>
      </c>
      <c r="V1062" s="9">
        <v>45824</v>
      </c>
      <c r="W1062" s="9">
        <v>45824</v>
      </c>
      <c r="X1062" s="9">
        <v>45841</v>
      </c>
      <c r="Y1062" s="9">
        <v>46205</v>
      </c>
      <c r="Z1062" s="12" t="s">
        <v>3620</v>
      </c>
    </row>
    <row r="1063" spans="1:26" s="2" customFormat="1" ht="47.25" customHeight="1">
      <c r="A1063" s="4" t="s">
        <v>42</v>
      </c>
      <c r="B1063" s="4" t="s">
        <v>29</v>
      </c>
      <c r="C1063" s="5" t="s">
        <v>3621</v>
      </c>
      <c r="D1063" s="5" t="s">
        <v>3622</v>
      </c>
      <c r="E1063" s="5" t="s">
        <v>3622</v>
      </c>
      <c r="F1063" s="5" t="s">
        <v>5238</v>
      </c>
      <c r="G1063" s="5" t="s">
        <v>3623</v>
      </c>
      <c r="H1063" s="6" t="s">
        <v>5700</v>
      </c>
      <c r="I1063" s="6">
        <v>1</v>
      </c>
      <c r="J1063" s="5" t="s">
        <v>3623</v>
      </c>
      <c r="K1063" s="6">
        <v>1</v>
      </c>
      <c r="L1063" s="6">
        <v>450000</v>
      </c>
      <c r="M1063" s="6">
        <v>450000</v>
      </c>
      <c r="N1063" s="6">
        <v>500</v>
      </c>
      <c r="O1063" s="6">
        <v>500</v>
      </c>
      <c r="P1063" s="6" t="s">
        <v>33</v>
      </c>
      <c r="Q1063" s="6">
        <v>150</v>
      </c>
      <c r="R1063" s="6">
        <v>50</v>
      </c>
      <c r="S1063" s="6">
        <v>100</v>
      </c>
      <c r="T1063" s="6" t="s">
        <v>33</v>
      </c>
      <c r="U1063" s="55">
        <v>200</v>
      </c>
      <c r="V1063" s="9">
        <v>45825</v>
      </c>
      <c r="W1063" s="9">
        <v>45825</v>
      </c>
      <c r="X1063" s="9">
        <v>45826</v>
      </c>
      <c r="Y1063" s="9">
        <v>46190</v>
      </c>
      <c r="Z1063" s="12" t="s">
        <v>3624</v>
      </c>
    </row>
    <row r="1064" spans="1:26" s="2" customFormat="1" ht="47.25" customHeight="1">
      <c r="A1064" s="4" t="s">
        <v>42</v>
      </c>
      <c r="B1064" s="4" t="s">
        <v>29</v>
      </c>
      <c r="C1064" s="5" t="s">
        <v>3625</v>
      </c>
      <c r="D1064" s="5" t="s">
        <v>3517</v>
      </c>
      <c r="E1064" s="5" t="s">
        <v>3517</v>
      </c>
      <c r="F1064" s="5" t="s">
        <v>5020</v>
      </c>
      <c r="G1064" s="5" t="s">
        <v>3518</v>
      </c>
      <c r="H1064" s="6" t="s">
        <v>5592</v>
      </c>
      <c r="I1064" s="6">
        <v>1</v>
      </c>
      <c r="J1064" s="5" t="s">
        <v>3518</v>
      </c>
      <c r="K1064" s="6">
        <v>1</v>
      </c>
      <c r="L1064" s="6">
        <v>450000</v>
      </c>
      <c r="M1064" s="6">
        <v>450000</v>
      </c>
      <c r="N1064" s="6">
        <v>500</v>
      </c>
      <c r="O1064" s="6">
        <v>500</v>
      </c>
      <c r="P1064" s="6" t="s">
        <v>33</v>
      </c>
      <c r="Q1064" s="6">
        <v>150</v>
      </c>
      <c r="R1064" s="6">
        <v>50</v>
      </c>
      <c r="S1064" s="6">
        <v>100</v>
      </c>
      <c r="T1064" s="6" t="s">
        <v>33</v>
      </c>
      <c r="U1064" s="55">
        <v>200</v>
      </c>
      <c r="V1064" s="9">
        <v>45825</v>
      </c>
      <c r="W1064" s="9">
        <v>45825</v>
      </c>
      <c r="X1064" s="9">
        <v>45826</v>
      </c>
      <c r="Y1064" s="9">
        <v>46190</v>
      </c>
      <c r="Z1064" s="12" t="s">
        <v>3626</v>
      </c>
    </row>
    <row r="1065" spans="1:26" s="2" customFormat="1" ht="47.25" customHeight="1">
      <c r="A1065" s="4" t="s">
        <v>42</v>
      </c>
      <c r="B1065" s="4" t="s">
        <v>29</v>
      </c>
      <c r="C1065" s="5" t="s">
        <v>3627</v>
      </c>
      <c r="D1065" s="5" t="s">
        <v>3628</v>
      </c>
      <c r="E1065" s="5" t="s">
        <v>3628</v>
      </c>
      <c r="F1065" s="5" t="s">
        <v>5040</v>
      </c>
      <c r="G1065" s="5" t="s">
        <v>3629</v>
      </c>
      <c r="H1065" s="6" t="s">
        <v>5701</v>
      </c>
      <c r="I1065" s="6">
        <v>1</v>
      </c>
      <c r="J1065" s="5" t="s">
        <v>3629</v>
      </c>
      <c r="K1065" s="6">
        <v>1</v>
      </c>
      <c r="L1065" s="6">
        <v>450000</v>
      </c>
      <c r="M1065" s="6">
        <v>450000</v>
      </c>
      <c r="N1065" s="6">
        <v>500</v>
      </c>
      <c r="O1065" s="6">
        <v>500</v>
      </c>
      <c r="P1065" s="6" t="s">
        <v>33</v>
      </c>
      <c r="Q1065" s="6">
        <v>150</v>
      </c>
      <c r="R1065" s="6">
        <v>50</v>
      </c>
      <c r="S1065" s="6">
        <v>100</v>
      </c>
      <c r="T1065" s="6" t="s">
        <v>33</v>
      </c>
      <c r="U1065" s="55">
        <v>200</v>
      </c>
      <c r="V1065" s="9">
        <v>45825</v>
      </c>
      <c r="W1065" s="9">
        <v>45825</v>
      </c>
      <c r="X1065" s="9">
        <v>45826</v>
      </c>
      <c r="Y1065" s="9">
        <v>46190</v>
      </c>
      <c r="Z1065" s="12" t="s">
        <v>3630</v>
      </c>
    </row>
    <row r="1066" spans="1:26" s="2" customFormat="1" ht="47.25" customHeight="1">
      <c r="A1066" s="4" t="s">
        <v>42</v>
      </c>
      <c r="B1066" s="4" t="s">
        <v>29</v>
      </c>
      <c r="C1066" s="5" t="s">
        <v>3631</v>
      </c>
      <c r="D1066" s="5" t="s">
        <v>283</v>
      </c>
      <c r="E1066" s="5" t="s">
        <v>283</v>
      </c>
      <c r="F1066" s="5" t="s">
        <v>5046</v>
      </c>
      <c r="G1066" s="5" t="s">
        <v>284</v>
      </c>
      <c r="H1066" s="6" t="s">
        <v>5321</v>
      </c>
      <c r="I1066" s="6">
        <v>1</v>
      </c>
      <c r="J1066" s="5" t="s">
        <v>284</v>
      </c>
      <c r="K1066" s="6">
        <v>1</v>
      </c>
      <c r="L1066" s="6">
        <v>450000</v>
      </c>
      <c r="M1066" s="6">
        <v>450000</v>
      </c>
      <c r="N1066" s="6">
        <v>500</v>
      </c>
      <c r="O1066" s="6">
        <v>500</v>
      </c>
      <c r="P1066" s="6" t="s">
        <v>33</v>
      </c>
      <c r="Q1066" s="6">
        <v>150</v>
      </c>
      <c r="R1066" s="6">
        <v>50</v>
      </c>
      <c r="S1066" s="6">
        <v>100</v>
      </c>
      <c r="T1066" s="6" t="s">
        <v>33</v>
      </c>
      <c r="U1066" s="55">
        <v>200</v>
      </c>
      <c r="V1066" s="9">
        <v>45825</v>
      </c>
      <c r="W1066" s="9">
        <v>45825</v>
      </c>
      <c r="X1066" s="9">
        <v>45826</v>
      </c>
      <c r="Y1066" s="9">
        <v>46190</v>
      </c>
      <c r="Z1066" s="12" t="s">
        <v>3632</v>
      </c>
    </row>
    <row r="1067" spans="1:26" s="2" customFormat="1" ht="47.25" customHeight="1">
      <c r="A1067" s="4" t="s">
        <v>42</v>
      </c>
      <c r="B1067" s="4" t="s">
        <v>29</v>
      </c>
      <c r="C1067" s="5" t="s">
        <v>3633</v>
      </c>
      <c r="D1067" s="5" t="s">
        <v>2140</v>
      </c>
      <c r="E1067" s="5" t="s">
        <v>2140</v>
      </c>
      <c r="F1067" s="5" t="s">
        <v>5017</v>
      </c>
      <c r="G1067" s="5" t="s">
        <v>2141</v>
      </c>
      <c r="H1067" s="6" t="s">
        <v>5588</v>
      </c>
      <c r="I1067" s="6">
        <v>1</v>
      </c>
      <c r="J1067" s="5" t="s">
        <v>2141</v>
      </c>
      <c r="K1067" s="6">
        <v>1</v>
      </c>
      <c r="L1067" s="6">
        <v>450000</v>
      </c>
      <c r="M1067" s="6">
        <v>450000</v>
      </c>
      <c r="N1067" s="6">
        <v>500</v>
      </c>
      <c r="O1067" s="6">
        <v>500</v>
      </c>
      <c r="P1067" s="6" t="s">
        <v>33</v>
      </c>
      <c r="Q1067" s="6">
        <v>150</v>
      </c>
      <c r="R1067" s="6">
        <v>50</v>
      </c>
      <c r="S1067" s="6">
        <v>100</v>
      </c>
      <c r="T1067" s="6" t="s">
        <v>33</v>
      </c>
      <c r="U1067" s="55">
        <v>200</v>
      </c>
      <c r="V1067" s="9">
        <v>45825</v>
      </c>
      <c r="W1067" s="9">
        <v>45825</v>
      </c>
      <c r="X1067" s="9">
        <v>45826</v>
      </c>
      <c r="Y1067" s="9">
        <v>46190</v>
      </c>
      <c r="Z1067" s="12" t="s">
        <v>3634</v>
      </c>
    </row>
    <row r="1068" spans="1:26" s="2" customFormat="1" ht="47.25" customHeight="1">
      <c r="A1068" s="4" t="s">
        <v>42</v>
      </c>
      <c r="B1068" s="4" t="s">
        <v>29</v>
      </c>
      <c r="C1068" s="5" t="s">
        <v>3635</v>
      </c>
      <c r="D1068" s="5" t="s">
        <v>2140</v>
      </c>
      <c r="E1068" s="5" t="s">
        <v>2140</v>
      </c>
      <c r="F1068" s="5" t="s">
        <v>5017</v>
      </c>
      <c r="G1068" s="5" t="s">
        <v>2141</v>
      </c>
      <c r="H1068" s="6" t="s">
        <v>5588</v>
      </c>
      <c r="I1068" s="6">
        <v>1</v>
      </c>
      <c r="J1068" s="5" t="s">
        <v>2141</v>
      </c>
      <c r="K1068" s="6">
        <v>1</v>
      </c>
      <c r="L1068" s="6">
        <v>450000</v>
      </c>
      <c r="M1068" s="6">
        <v>450000</v>
      </c>
      <c r="N1068" s="6">
        <v>500</v>
      </c>
      <c r="O1068" s="6">
        <v>500</v>
      </c>
      <c r="P1068" s="6" t="s">
        <v>33</v>
      </c>
      <c r="Q1068" s="6">
        <v>150</v>
      </c>
      <c r="R1068" s="6">
        <v>50</v>
      </c>
      <c r="S1068" s="6">
        <v>100</v>
      </c>
      <c r="T1068" s="6" t="s">
        <v>33</v>
      </c>
      <c r="U1068" s="55">
        <v>200</v>
      </c>
      <c r="V1068" s="9">
        <v>45825</v>
      </c>
      <c r="W1068" s="9">
        <v>45825</v>
      </c>
      <c r="X1068" s="9">
        <v>45826</v>
      </c>
      <c r="Y1068" s="9">
        <v>46190</v>
      </c>
      <c r="Z1068" s="12" t="s">
        <v>3636</v>
      </c>
    </row>
    <row r="1069" spans="1:26" s="2" customFormat="1" ht="47.25" customHeight="1">
      <c r="A1069" s="4" t="s">
        <v>28</v>
      </c>
      <c r="B1069" s="4" t="s">
        <v>29</v>
      </c>
      <c r="C1069" s="5" t="s">
        <v>3637</v>
      </c>
      <c r="D1069" s="5" t="s">
        <v>1121</v>
      </c>
      <c r="E1069" s="5" t="s">
        <v>1121</v>
      </c>
      <c r="F1069" s="5" t="s">
        <v>5032</v>
      </c>
      <c r="G1069" s="5" t="s">
        <v>1122</v>
      </c>
      <c r="H1069" s="6" t="s">
        <v>5467</v>
      </c>
      <c r="I1069" s="6">
        <v>1</v>
      </c>
      <c r="J1069" s="5" t="s">
        <v>1122</v>
      </c>
      <c r="K1069" s="6">
        <v>1</v>
      </c>
      <c r="L1069" s="6">
        <v>450000</v>
      </c>
      <c r="M1069" s="6">
        <v>450000</v>
      </c>
      <c r="N1069" s="6">
        <v>500</v>
      </c>
      <c r="O1069" s="6">
        <v>500</v>
      </c>
      <c r="P1069" s="6" t="s">
        <v>33</v>
      </c>
      <c r="Q1069" s="6">
        <v>150</v>
      </c>
      <c r="R1069" s="6">
        <v>50</v>
      </c>
      <c r="S1069" s="6">
        <v>100</v>
      </c>
      <c r="T1069" s="6" t="s">
        <v>33</v>
      </c>
      <c r="U1069" s="55">
        <v>200</v>
      </c>
      <c r="V1069" s="9">
        <v>45825</v>
      </c>
      <c r="W1069" s="9">
        <v>45825</v>
      </c>
      <c r="X1069" s="9">
        <v>45826</v>
      </c>
      <c r="Y1069" s="9">
        <v>46190</v>
      </c>
      <c r="Z1069" s="12" t="s">
        <v>3638</v>
      </c>
    </row>
    <row r="1070" spans="1:26" s="2" customFormat="1" ht="47.25" customHeight="1">
      <c r="A1070" s="4" t="s">
        <v>28</v>
      </c>
      <c r="B1070" s="4" t="s">
        <v>29</v>
      </c>
      <c r="C1070" s="5" t="s">
        <v>3639</v>
      </c>
      <c r="D1070" s="5" t="s">
        <v>3283</v>
      </c>
      <c r="E1070" s="5" t="s">
        <v>3283</v>
      </c>
      <c r="F1070" s="5" t="s">
        <v>5012</v>
      </c>
      <c r="G1070" s="5" t="s">
        <v>3284</v>
      </c>
      <c r="H1070" s="6" t="s">
        <v>5520</v>
      </c>
      <c r="I1070" s="6">
        <v>1</v>
      </c>
      <c r="J1070" s="5" t="s">
        <v>3284</v>
      </c>
      <c r="K1070" s="6">
        <v>1</v>
      </c>
      <c r="L1070" s="6">
        <v>450000</v>
      </c>
      <c r="M1070" s="6">
        <v>450000</v>
      </c>
      <c r="N1070" s="6">
        <v>500</v>
      </c>
      <c r="O1070" s="6">
        <v>500</v>
      </c>
      <c r="P1070" s="6" t="s">
        <v>33</v>
      </c>
      <c r="Q1070" s="6">
        <v>150</v>
      </c>
      <c r="R1070" s="6">
        <v>50</v>
      </c>
      <c r="S1070" s="6">
        <v>100</v>
      </c>
      <c r="T1070" s="6" t="s">
        <v>33</v>
      </c>
      <c r="U1070" s="55">
        <v>200</v>
      </c>
      <c r="V1070" s="9">
        <v>45825</v>
      </c>
      <c r="W1070" s="9">
        <v>45825</v>
      </c>
      <c r="X1070" s="9">
        <v>45841</v>
      </c>
      <c r="Y1070" s="9">
        <v>46205</v>
      </c>
      <c r="Z1070" s="12" t="s">
        <v>3640</v>
      </c>
    </row>
    <row r="1071" spans="1:26" s="2" customFormat="1" ht="47.25" customHeight="1">
      <c r="A1071" s="4" t="s">
        <v>28</v>
      </c>
      <c r="B1071" s="4" t="s">
        <v>29</v>
      </c>
      <c r="C1071" s="5" t="s">
        <v>3641</v>
      </c>
      <c r="D1071" s="5" t="s">
        <v>1314</v>
      </c>
      <c r="E1071" s="5" t="s">
        <v>1314</v>
      </c>
      <c r="F1071" s="5" t="s">
        <v>5017</v>
      </c>
      <c r="G1071" s="5" t="s">
        <v>1315</v>
      </c>
      <c r="H1071" s="6" t="s">
        <v>5495</v>
      </c>
      <c r="I1071" s="6">
        <v>1</v>
      </c>
      <c r="J1071" s="5" t="s">
        <v>1315</v>
      </c>
      <c r="K1071" s="6">
        <v>1</v>
      </c>
      <c r="L1071" s="6">
        <v>450000</v>
      </c>
      <c r="M1071" s="6">
        <v>450000</v>
      </c>
      <c r="N1071" s="6">
        <v>500</v>
      </c>
      <c r="O1071" s="6">
        <v>500</v>
      </c>
      <c r="P1071" s="6" t="s">
        <v>33</v>
      </c>
      <c r="Q1071" s="6">
        <v>150</v>
      </c>
      <c r="R1071" s="6">
        <v>50</v>
      </c>
      <c r="S1071" s="6">
        <v>100</v>
      </c>
      <c r="T1071" s="6" t="s">
        <v>33</v>
      </c>
      <c r="U1071" s="55">
        <v>200</v>
      </c>
      <c r="V1071" s="9">
        <v>45825</v>
      </c>
      <c r="W1071" s="9">
        <v>45825</v>
      </c>
      <c r="X1071" s="9">
        <v>45842</v>
      </c>
      <c r="Y1071" s="9">
        <v>46206</v>
      </c>
      <c r="Z1071" s="12" t="s">
        <v>3642</v>
      </c>
    </row>
    <row r="1072" spans="1:26" s="2" customFormat="1" ht="47.25" customHeight="1">
      <c r="A1072" s="4" t="s">
        <v>28</v>
      </c>
      <c r="B1072" s="4" t="s">
        <v>29</v>
      </c>
      <c r="C1072" s="5" t="s">
        <v>3643</v>
      </c>
      <c r="D1072" s="5" t="s">
        <v>3644</v>
      </c>
      <c r="E1072" s="5" t="s">
        <v>3644</v>
      </c>
      <c r="F1072" s="5" t="s">
        <v>5077</v>
      </c>
      <c r="G1072" s="5" t="s">
        <v>3645</v>
      </c>
      <c r="H1072" s="6" t="s">
        <v>5502</v>
      </c>
      <c r="I1072" s="6">
        <v>1</v>
      </c>
      <c r="J1072" s="5" t="s">
        <v>3645</v>
      </c>
      <c r="K1072" s="6">
        <v>1</v>
      </c>
      <c r="L1072" s="6">
        <v>450000</v>
      </c>
      <c r="M1072" s="6">
        <v>450000</v>
      </c>
      <c r="N1072" s="6">
        <v>500</v>
      </c>
      <c r="O1072" s="6">
        <v>500</v>
      </c>
      <c r="P1072" s="6" t="s">
        <v>33</v>
      </c>
      <c r="Q1072" s="6">
        <v>150</v>
      </c>
      <c r="R1072" s="6">
        <v>50</v>
      </c>
      <c r="S1072" s="6">
        <v>100</v>
      </c>
      <c r="T1072" s="6" t="s">
        <v>33</v>
      </c>
      <c r="U1072" s="55">
        <v>200</v>
      </c>
      <c r="V1072" s="9">
        <v>45825</v>
      </c>
      <c r="W1072" s="9">
        <v>45825</v>
      </c>
      <c r="X1072" s="9">
        <v>45844</v>
      </c>
      <c r="Y1072" s="9">
        <v>46208</v>
      </c>
      <c r="Z1072" s="12" t="s">
        <v>2317</v>
      </c>
    </row>
    <row r="1073" spans="1:26" s="2" customFormat="1" ht="47.25" customHeight="1">
      <c r="A1073" s="4" t="s">
        <v>28</v>
      </c>
      <c r="B1073" s="4" t="s">
        <v>29</v>
      </c>
      <c r="C1073" s="5" t="s">
        <v>3646</v>
      </c>
      <c r="D1073" s="5" t="s">
        <v>2889</v>
      </c>
      <c r="E1073" s="5" t="s">
        <v>2889</v>
      </c>
      <c r="F1073" s="5" t="s">
        <v>5158</v>
      </c>
      <c r="G1073" s="5" t="s">
        <v>2890</v>
      </c>
      <c r="H1073" s="6" t="s">
        <v>5501</v>
      </c>
      <c r="I1073" s="6">
        <v>1</v>
      </c>
      <c r="J1073" s="5" t="s">
        <v>2890</v>
      </c>
      <c r="K1073" s="6">
        <v>1</v>
      </c>
      <c r="L1073" s="6">
        <v>450000</v>
      </c>
      <c r="M1073" s="6">
        <v>450000</v>
      </c>
      <c r="N1073" s="6">
        <v>500</v>
      </c>
      <c r="O1073" s="6">
        <v>500</v>
      </c>
      <c r="P1073" s="6" t="s">
        <v>33</v>
      </c>
      <c r="Q1073" s="6">
        <v>150</v>
      </c>
      <c r="R1073" s="6">
        <v>50</v>
      </c>
      <c r="S1073" s="6">
        <v>100</v>
      </c>
      <c r="T1073" s="6" t="s">
        <v>33</v>
      </c>
      <c r="U1073" s="55">
        <v>200</v>
      </c>
      <c r="V1073" s="9">
        <v>45825</v>
      </c>
      <c r="W1073" s="9">
        <v>45825</v>
      </c>
      <c r="X1073" s="9">
        <v>45844</v>
      </c>
      <c r="Y1073" s="9">
        <v>46208</v>
      </c>
      <c r="Z1073" s="12" t="s">
        <v>3647</v>
      </c>
    </row>
    <row r="1074" spans="1:26" s="2" customFormat="1" ht="47.25" customHeight="1">
      <c r="A1074" s="4" t="s">
        <v>28</v>
      </c>
      <c r="B1074" s="4" t="s">
        <v>29</v>
      </c>
      <c r="C1074" s="5" t="s">
        <v>3648</v>
      </c>
      <c r="D1074" s="5" t="s">
        <v>3649</v>
      </c>
      <c r="E1074" s="5" t="s">
        <v>3649</v>
      </c>
      <c r="F1074" s="5" t="s">
        <v>5148</v>
      </c>
      <c r="G1074" s="5" t="s">
        <v>3650</v>
      </c>
      <c r="H1074" s="6" t="s">
        <v>5570</v>
      </c>
      <c r="I1074" s="6">
        <v>1</v>
      </c>
      <c r="J1074" s="5" t="s">
        <v>3650</v>
      </c>
      <c r="K1074" s="6">
        <v>1</v>
      </c>
      <c r="L1074" s="6">
        <v>450000</v>
      </c>
      <c r="M1074" s="6">
        <v>450000</v>
      </c>
      <c r="N1074" s="6">
        <v>500</v>
      </c>
      <c r="O1074" s="6">
        <v>500</v>
      </c>
      <c r="P1074" s="6" t="s">
        <v>33</v>
      </c>
      <c r="Q1074" s="6">
        <v>150</v>
      </c>
      <c r="R1074" s="6">
        <v>50</v>
      </c>
      <c r="S1074" s="6">
        <v>100</v>
      </c>
      <c r="T1074" s="6" t="s">
        <v>33</v>
      </c>
      <c r="U1074" s="55">
        <v>200</v>
      </c>
      <c r="V1074" s="9">
        <v>45825</v>
      </c>
      <c r="W1074" s="9">
        <v>45825</v>
      </c>
      <c r="X1074" s="9">
        <v>45845</v>
      </c>
      <c r="Y1074" s="9">
        <v>46209</v>
      </c>
      <c r="Z1074" s="12" t="s">
        <v>3651</v>
      </c>
    </row>
    <row r="1075" spans="1:26" s="2" customFormat="1" ht="47.25" customHeight="1">
      <c r="A1075" s="4" t="s">
        <v>28</v>
      </c>
      <c r="B1075" s="4" t="s">
        <v>29</v>
      </c>
      <c r="C1075" s="5" t="s">
        <v>3652</v>
      </c>
      <c r="D1075" s="5" t="s">
        <v>132</v>
      </c>
      <c r="E1075" s="5" t="s">
        <v>132</v>
      </c>
      <c r="F1075" s="5" t="s">
        <v>5095</v>
      </c>
      <c r="G1075" s="5" t="s">
        <v>268</v>
      </c>
      <c r="H1075" s="6" t="s">
        <v>5286</v>
      </c>
      <c r="I1075" s="6">
        <v>1</v>
      </c>
      <c r="J1075" s="5" t="s">
        <v>268</v>
      </c>
      <c r="K1075" s="6">
        <v>1</v>
      </c>
      <c r="L1075" s="6">
        <v>450000</v>
      </c>
      <c r="M1075" s="6">
        <v>450000</v>
      </c>
      <c r="N1075" s="6">
        <v>500</v>
      </c>
      <c r="O1075" s="6">
        <v>500</v>
      </c>
      <c r="P1075" s="6" t="s">
        <v>33</v>
      </c>
      <c r="Q1075" s="6">
        <v>150</v>
      </c>
      <c r="R1075" s="6">
        <v>50</v>
      </c>
      <c r="S1075" s="6">
        <v>100</v>
      </c>
      <c r="T1075" s="6" t="s">
        <v>33</v>
      </c>
      <c r="U1075" s="55">
        <v>200</v>
      </c>
      <c r="V1075" s="9">
        <v>45825</v>
      </c>
      <c r="W1075" s="9">
        <v>45825</v>
      </c>
      <c r="X1075" s="9">
        <v>45848</v>
      </c>
      <c r="Y1075" s="9">
        <v>46212</v>
      </c>
      <c r="Z1075" s="12" t="s">
        <v>339</v>
      </c>
    </row>
    <row r="1076" spans="1:26" s="2" customFormat="1" ht="47.25" customHeight="1">
      <c r="A1076" s="4" t="s">
        <v>42</v>
      </c>
      <c r="B1076" s="4" t="s">
        <v>29</v>
      </c>
      <c r="C1076" s="5" t="s">
        <v>3653</v>
      </c>
      <c r="D1076" s="5" t="s">
        <v>3654</v>
      </c>
      <c r="E1076" s="5" t="s">
        <v>3654</v>
      </c>
      <c r="F1076" s="5" t="s">
        <v>5106</v>
      </c>
      <c r="G1076" s="5" t="s">
        <v>3655</v>
      </c>
      <c r="H1076" s="6" t="s">
        <v>5702</v>
      </c>
      <c r="I1076" s="6">
        <v>1</v>
      </c>
      <c r="J1076" s="5" t="s">
        <v>3655</v>
      </c>
      <c r="K1076" s="6">
        <v>1</v>
      </c>
      <c r="L1076" s="6">
        <v>450000</v>
      </c>
      <c r="M1076" s="6">
        <v>450000</v>
      </c>
      <c r="N1076" s="6">
        <v>500</v>
      </c>
      <c r="O1076" s="6">
        <v>500</v>
      </c>
      <c r="P1076" s="6" t="s">
        <v>33</v>
      </c>
      <c r="Q1076" s="6">
        <v>150</v>
      </c>
      <c r="R1076" s="6">
        <v>50</v>
      </c>
      <c r="S1076" s="6">
        <v>100</v>
      </c>
      <c r="T1076" s="6" t="s">
        <v>33</v>
      </c>
      <c r="U1076" s="55">
        <v>200</v>
      </c>
      <c r="V1076" s="9">
        <v>45826</v>
      </c>
      <c r="W1076" s="9">
        <v>45826</v>
      </c>
      <c r="X1076" s="9">
        <v>45844</v>
      </c>
      <c r="Y1076" s="9">
        <v>46208</v>
      </c>
      <c r="Z1076" s="12" t="s">
        <v>3656</v>
      </c>
    </row>
    <row r="1077" spans="1:26" s="2" customFormat="1" ht="47.25" customHeight="1">
      <c r="A1077" s="4" t="s">
        <v>42</v>
      </c>
      <c r="B1077" s="4" t="s">
        <v>29</v>
      </c>
      <c r="C1077" s="5" t="s">
        <v>3657</v>
      </c>
      <c r="D1077" s="5" t="s">
        <v>3658</v>
      </c>
      <c r="E1077" s="5" t="s">
        <v>3658</v>
      </c>
      <c r="F1077" s="5" t="s">
        <v>5239</v>
      </c>
      <c r="G1077" s="5" t="s">
        <v>3659</v>
      </c>
      <c r="H1077" s="6" t="s">
        <v>5357</v>
      </c>
      <c r="I1077" s="6">
        <v>1</v>
      </c>
      <c r="J1077" s="5" t="s">
        <v>3659</v>
      </c>
      <c r="K1077" s="6">
        <v>1</v>
      </c>
      <c r="L1077" s="6">
        <v>450000</v>
      </c>
      <c r="M1077" s="6">
        <v>450000</v>
      </c>
      <c r="N1077" s="6">
        <v>500</v>
      </c>
      <c r="O1077" s="6">
        <v>500</v>
      </c>
      <c r="P1077" s="6" t="s">
        <v>33</v>
      </c>
      <c r="Q1077" s="6">
        <v>150</v>
      </c>
      <c r="R1077" s="6">
        <v>50</v>
      </c>
      <c r="S1077" s="6">
        <v>100</v>
      </c>
      <c r="T1077" s="6" t="s">
        <v>33</v>
      </c>
      <c r="U1077" s="55">
        <v>200</v>
      </c>
      <c r="V1077" s="9">
        <v>45826</v>
      </c>
      <c r="W1077" s="9">
        <v>45826</v>
      </c>
      <c r="X1077" s="9">
        <v>45845</v>
      </c>
      <c r="Y1077" s="9">
        <v>46209</v>
      </c>
      <c r="Z1077" s="12" t="s">
        <v>3660</v>
      </c>
    </row>
    <row r="1078" spans="1:26" s="2" customFormat="1" ht="47.25" customHeight="1">
      <c r="A1078" s="4" t="s">
        <v>42</v>
      </c>
      <c r="B1078" s="4" t="s">
        <v>29</v>
      </c>
      <c r="C1078" s="5" t="s">
        <v>3661</v>
      </c>
      <c r="D1078" s="5" t="s">
        <v>663</v>
      </c>
      <c r="E1078" s="5" t="s">
        <v>663</v>
      </c>
      <c r="F1078" s="5" t="s">
        <v>5065</v>
      </c>
      <c r="G1078" s="5" t="s">
        <v>664</v>
      </c>
      <c r="H1078" s="6" t="s">
        <v>5302</v>
      </c>
      <c r="I1078" s="6">
        <v>1</v>
      </c>
      <c r="J1078" s="5" t="s">
        <v>664</v>
      </c>
      <c r="K1078" s="6">
        <v>1</v>
      </c>
      <c r="L1078" s="6">
        <v>450000</v>
      </c>
      <c r="M1078" s="6">
        <v>450000</v>
      </c>
      <c r="N1078" s="6">
        <v>500</v>
      </c>
      <c r="O1078" s="6">
        <v>500</v>
      </c>
      <c r="P1078" s="6" t="s">
        <v>33</v>
      </c>
      <c r="Q1078" s="6">
        <v>150</v>
      </c>
      <c r="R1078" s="6">
        <v>50</v>
      </c>
      <c r="S1078" s="6">
        <v>100</v>
      </c>
      <c r="T1078" s="6" t="s">
        <v>33</v>
      </c>
      <c r="U1078" s="55">
        <v>200</v>
      </c>
      <c r="V1078" s="9">
        <v>45826</v>
      </c>
      <c r="W1078" s="9">
        <v>45826</v>
      </c>
      <c r="X1078" s="9">
        <v>45845</v>
      </c>
      <c r="Y1078" s="9">
        <v>46209</v>
      </c>
      <c r="Z1078" s="12" t="s">
        <v>3662</v>
      </c>
    </row>
    <row r="1079" spans="1:26" s="2" customFormat="1" ht="47.25" customHeight="1">
      <c r="A1079" s="4" t="s">
        <v>42</v>
      </c>
      <c r="B1079" s="4" t="s">
        <v>29</v>
      </c>
      <c r="C1079" s="5" t="s">
        <v>3663</v>
      </c>
      <c r="D1079" s="5" t="s">
        <v>3664</v>
      </c>
      <c r="E1079" s="5" t="s">
        <v>3664</v>
      </c>
      <c r="F1079" s="5" t="s">
        <v>5240</v>
      </c>
      <c r="G1079" s="5" t="s">
        <v>3665</v>
      </c>
      <c r="H1079" s="6" t="s">
        <v>5703</v>
      </c>
      <c r="I1079" s="6">
        <v>1</v>
      </c>
      <c r="J1079" s="5" t="s">
        <v>3665</v>
      </c>
      <c r="K1079" s="6">
        <v>1</v>
      </c>
      <c r="L1079" s="6">
        <v>450000</v>
      </c>
      <c r="M1079" s="6">
        <v>450000</v>
      </c>
      <c r="N1079" s="6">
        <v>500</v>
      </c>
      <c r="O1079" s="6">
        <v>500</v>
      </c>
      <c r="P1079" s="6" t="s">
        <v>33</v>
      </c>
      <c r="Q1079" s="6">
        <v>150</v>
      </c>
      <c r="R1079" s="6">
        <v>50</v>
      </c>
      <c r="S1079" s="6">
        <v>100</v>
      </c>
      <c r="T1079" s="6" t="s">
        <v>33</v>
      </c>
      <c r="U1079" s="55">
        <v>200</v>
      </c>
      <c r="V1079" s="9">
        <v>45826</v>
      </c>
      <c r="W1079" s="9">
        <v>45826</v>
      </c>
      <c r="X1079" s="9">
        <v>45845</v>
      </c>
      <c r="Y1079" s="9">
        <v>46209</v>
      </c>
      <c r="Z1079" s="12" t="s">
        <v>3666</v>
      </c>
    </row>
    <row r="1080" spans="1:26" s="2" customFormat="1" ht="47.25" customHeight="1">
      <c r="A1080" s="4" t="s">
        <v>42</v>
      </c>
      <c r="B1080" s="4" t="s">
        <v>29</v>
      </c>
      <c r="C1080" s="5" t="s">
        <v>3667</v>
      </c>
      <c r="D1080" s="5" t="s">
        <v>3668</v>
      </c>
      <c r="E1080" s="5" t="s">
        <v>3668</v>
      </c>
      <c r="F1080" s="5" t="s">
        <v>5058</v>
      </c>
      <c r="G1080" s="5" t="s">
        <v>3669</v>
      </c>
      <c r="H1080" s="6" t="s">
        <v>5408</v>
      </c>
      <c r="I1080" s="6">
        <v>1</v>
      </c>
      <c r="J1080" s="5" t="s">
        <v>3669</v>
      </c>
      <c r="K1080" s="6">
        <v>1</v>
      </c>
      <c r="L1080" s="6">
        <v>450000</v>
      </c>
      <c r="M1080" s="6">
        <v>450000</v>
      </c>
      <c r="N1080" s="6">
        <v>500</v>
      </c>
      <c r="O1080" s="6">
        <v>500</v>
      </c>
      <c r="P1080" s="6" t="s">
        <v>33</v>
      </c>
      <c r="Q1080" s="6">
        <v>150</v>
      </c>
      <c r="R1080" s="6">
        <v>50</v>
      </c>
      <c r="S1080" s="6">
        <v>100</v>
      </c>
      <c r="T1080" s="6" t="s">
        <v>33</v>
      </c>
      <c r="U1080" s="55">
        <v>200</v>
      </c>
      <c r="V1080" s="9">
        <v>45826</v>
      </c>
      <c r="W1080" s="9">
        <v>45826</v>
      </c>
      <c r="X1080" s="9">
        <v>45828</v>
      </c>
      <c r="Y1080" s="9">
        <v>46192</v>
      </c>
      <c r="Z1080" s="12" t="s">
        <v>3670</v>
      </c>
    </row>
    <row r="1081" spans="1:26" s="2" customFormat="1" ht="47.25" customHeight="1">
      <c r="A1081" s="4" t="s">
        <v>42</v>
      </c>
      <c r="B1081" s="4" t="s">
        <v>29</v>
      </c>
      <c r="C1081" s="5" t="s">
        <v>3671</v>
      </c>
      <c r="D1081" s="5" t="s">
        <v>3672</v>
      </c>
      <c r="E1081" s="5" t="s">
        <v>3672</v>
      </c>
      <c r="F1081" s="5" t="s">
        <v>5241</v>
      </c>
      <c r="G1081" s="5" t="s">
        <v>3673</v>
      </c>
      <c r="H1081" s="6" t="s">
        <v>5379</v>
      </c>
      <c r="I1081" s="6">
        <v>1</v>
      </c>
      <c r="J1081" s="5" t="s">
        <v>3673</v>
      </c>
      <c r="K1081" s="6">
        <v>1</v>
      </c>
      <c r="L1081" s="6">
        <v>450000</v>
      </c>
      <c r="M1081" s="6">
        <v>450000</v>
      </c>
      <c r="N1081" s="6">
        <v>500</v>
      </c>
      <c r="O1081" s="6">
        <v>500</v>
      </c>
      <c r="P1081" s="6" t="s">
        <v>33</v>
      </c>
      <c r="Q1081" s="6">
        <v>150</v>
      </c>
      <c r="R1081" s="6">
        <v>50</v>
      </c>
      <c r="S1081" s="6">
        <v>100</v>
      </c>
      <c r="T1081" s="6" t="s">
        <v>33</v>
      </c>
      <c r="U1081" s="55">
        <v>200</v>
      </c>
      <c r="V1081" s="9">
        <v>45826</v>
      </c>
      <c r="W1081" s="9">
        <v>45826</v>
      </c>
      <c r="X1081" s="9">
        <v>45829</v>
      </c>
      <c r="Y1081" s="9">
        <v>46193</v>
      </c>
      <c r="Z1081" s="12" t="s">
        <v>3674</v>
      </c>
    </row>
    <row r="1082" spans="1:26" s="2" customFormat="1" ht="47.25" customHeight="1">
      <c r="A1082" s="4" t="s">
        <v>42</v>
      </c>
      <c r="B1082" s="4" t="s">
        <v>29</v>
      </c>
      <c r="C1082" s="5" t="s">
        <v>3675</v>
      </c>
      <c r="D1082" s="5" t="s">
        <v>811</v>
      </c>
      <c r="E1082" s="5" t="s">
        <v>811</v>
      </c>
      <c r="F1082" s="5" t="s">
        <v>5053</v>
      </c>
      <c r="G1082" s="5" t="s">
        <v>812</v>
      </c>
      <c r="H1082" s="6" t="s">
        <v>5415</v>
      </c>
      <c r="I1082" s="6">
        <v>1</v>
      </c>
      <c r="J1082" s="5" t="s">
        <v>812</v>
      </c>
      <c r="K1082" s="6">
        <v>1</v>
      </c>
      <c r="L1082" s="6">
        <v>450000</v>
      </c>
      <c r="M1082" s="6">
        <v>450000</v>
      </c>
      <c r="N1082" s="6">
        <v>500</v>
      </c>
      <c r="O1082" s="6">
        <v>500</v>
      </c>
      <c r="P1082" s="6" t="s">
        <v>33</v>
      </c>
      <c r="Q1082" s="6">
        <v>150</v>
      </c>
      <c r="R1082" s="6">
        <v>50</v>
      </c>
      <c r="S1082" s="6">
        <v>100</v>
      </c>
      <c r="T1082" s="6" t="s">
        <v>33</v>
      </c>
      <c r="U1082" s="55">
        <v>200</v>
      </c>
      <c r="V1082" s="9">
        <v>45826</v>
      </c>
      <c r="W1082" s="9">
        <v>45826</v>
      </c>
      <c r="X1082" s="9">
        <v>45848</v>
      </c>
      <c r="Y1082" s="9">
        <v>46212</v>
      </c>
      <c r="Z1082" s="12" t="s">
        <v>3676</v>
      </c>
    </row>
    <row r="1083" spans="1:26" s="2" customFormat="1" ht="47.25" customHeight="1">
      <c r="A1083" s="4" t="s">
        <v>42</v>
      </c>
      <c r="B1083" s="4" t="s">
        <v>29</v>
      </c>
      <c r="C1083" s="5" t="s">
        <v>3677</v>
      </c>
      <c r="D1083" s="5" t="s">
        <v>3658</v>
      </c>
      <c r="E1083" s="5" t="s">
        <v>3658</v>
      </c>
      <c r="F1083" s="5" t="s">
        <v>5239</v>
      </c>
      <c r="G1083" s="5" t="s">
        <v>3659</v>
      </c>
      <c r="H1083" s="6" t="s">
        <v>5357</v>
      </c>
      <c r="I1083" s="6">
        <v>1</v>
      </c>
      <c r="J1083" s="5" t="s">
        <v>3659</v>
      </c>
      <c r="K1083" s="6">
        <v>1</v>
      </c>
      <c r="L1083" s="6">
        <v>450000</v>
      </c>
      <c r="M1083" s="6">
        <v>450000</v>
      </c>
      <c r="N1083" s="6">
        <v>500</v>
      </c>
      <c r="O1083" s="6">
        <v>500</v>
      </c>
      <c r="P1083" s="6" t="s">
        <v>33</v>
      </c>
      <c r="Q1083" s="6">
        <v>150</v>
      </c>
      <c r="R1083" s="6">
        <v>50</v>
      </c>
      <c r="S1083" s="6">
        <v>100</v>
      </c>
      <c r="T1083" s="6" t="s">
        <v>33</v>
      </c>
      <c r="U1083" s="55">
        <v>200</v>
      </c>
      <c r="V1083" s="9">
        <v>45826</v>
      </c>
      <c r="W1083" s="9">
        <v>45826</v>
      </c>
      <c r="X1083" s="9">
        <v>45848</v>
      </c>
      <c r="Y1083" s="9">
        <v>46212</v>
      </c>
      <c r="Z1083" s="12" t="s">
        <v>3678</v>
      </c>
    </row>
    <row r="1084" spans="1:26" s="2" customFormat="1" ht="47.25" customHeight="1">
      <c r="A1084" s="4" t="s">
        <v>42</v>
      </c>
      <c r="B1084" s="4" t="s">
        <v>29</v>
      </c>
      <c r="C1084" s="5" t="s">
        <v>3679</v>
      </c>
      <c r="D1084" s="5" t="s">
        <v>3680</v>
      </c>
      <c r="E1084" s="5" t="s">
        <v>3680</v>
      </c>
      <c r="F1084" s="5" t="s">
        <v>5012</v>
      </c>
      <c r="G1084" s="5" t="s">
        <v>3681</v>
      </c>
      <c r="H1084" s="6" t="s">
        <v>5704</v>
      </c>
      <c r="I1084" s="6">
        <v>1</v>
      </c>
      <c r="J1084" s="5" t="s">
        <v>3681</v>
      </c>
      <c r="K1084" s="6">
        <v>1</v>
      </c>
      <c r="L1084" s="6">
        <v>450000</v>
      </c>
      <c r="M1084" s="6">
        <v>450000</v>
      </c>
      <c r="N1084" s="6">
        <v>500</v>
      </c>
      <c r="O1084" s="6">
        <v>500</v>
      </c>
      <c r="P1084" s="6" t="s">
        <v>33</v>
      </c>
      <c r="Q1084" s="6">
        <v>150</v>
      </c>
      <c r="R1084" s="6">
        <v>50</v>
      </c>
      <c r="S1084" s="6">
        <v>100</v>
      </c>
      <c r="T1084" s="6" t="s">
        <v>33</v>
      </c>
      <c r="U1084" s="55">
        <v>200</v>
      </c>
      <c r="V1084" s="9">
        <v>45826</v>
      </c>
      <c r="W1084" s="9">
        <v>45826</v>
      </c>
      <c r="X1084" s="9">
        <v>45848</v>
      </c>
      <c r="Y1084" s="9">
        <v>46212</v>
      </c>
      <c r="Z1084" s="12" t="s">
        <v>3682</v>
      </c>
    </row>
    <row r="1085" spans="1:26" s="2" customFormat="1" ht="47.25" customHeight="1">
      <c r="A1085" s="4" t="s">
        <v>42</v>
      </c>
      <c r="B1085" s="4" t="s">
        <v>29</v>
      </c>
      <c r="C1085" s="5" t="s">
        <v>3683</v>
      </c>
      <c r="D1085" s="5" t="s">
        <v>3684</v>
      </c>
      <c r="E1085" s="5" t="s">
        <v>3684</v>
      </c>
      <c r="F1085" s="5" t="s">
        <v>5030</v>
      </c>
      <c r="G1085" s="5" t="s">
        <v>3685</v>
      </c>
      <c r="H1085" s="6" t="s">
        <v>5705</v>
      </c>
      <c r="I1085" s="6">
        <v>1</v>
      </c>
      <c r="J1085" s="5" t="s">
        <v>3685</v>
      </c>
      <c r="K1085" s="6">
        <v>1</v>
      </c>
      <c r="L1085" s="6">
        <v>450000</v>
      </c>
      <c r="M1085" s="6">
        <v>450000</v>
      </c>
      <c r="N1085" s="6">
        <v>500</v>
      </c>
      <c r="O1085" s="6">
        <v>500</v>
      </c>
      <c r="P1085" s="6" t="s">
        <v>33</v>
      </c>
      <c r="Q1085" s="6">
        <v>150</v>
      </c>
      <c r="R1085" s="6">
        <v>50</v>
      </c>
      <c r="S1085" s="6">
        <v>100</v>
      </c>
      <c r="T1085" s="6" t="s">
        <v>33</v>
      </c>
      <c r="U1085" s="55">
        <v>200</v>
      </c>
      <c r="V1085" s="9">
        <v>45826</v>
      </c>
      <c r="W1085" s="9">
        <v>45826</v>
      </c>
      <c r="X1085" s="9">
        <v>45848</v>
      </c>
      <c r="Y1085" s="9">
        <v>46212</v>
      </c>
      <c r="Z1085" s="12" t="s">
        <v>3686</v>
      </c>
    </row>
    <row r="1086" spans="1:26" s="2" customFormat="1" ht="47.25" customHeight="1">
      <c r="A1086" s="4" t="s">
        <v>42</v>
      </c>
      <c r="B1086" s="4" t="s">
        <v>29</v>
      </c>
      <c r="C1086" s="5" t="s">
        <v>3687</v>
      </c>
      <c r="D1086" s="5" t="s">
        <v>3688</v>
      </c>
      <c r="E1086" s="5" t="s">
        <v>3688</v>
      </c>
      <c r="F1086" s="5" t="s">
        <v>5057</v>
      </c>
      <c r="G1086" s="5" t="s">
        <v>3689</v>
      </c>
      <c r="H1086" s="6" t="s">
        <v>5404</v>
      </c>
      <c r="I1086" s="6">
        <v>1</v>
      </c>
      <c r="J1086" s="5" t="s">
        <v>3689</v>
      </c>
      <c r="K1086" s="6">
        <v>1</v>
      </c>
      <c r="L1086" s="6">
        <v>450000</v>
      </c>
      <c r="M1086" s="6">
        <v>450000</v>
      </c>
      <c r="N1086" s="6">
        <v>500</v>
      </c>
      <c r="O1086" s="6">
        <v>500</v>
      </c>
      <c r="P1086" s="6" t="s">
        <v>33</v>
      </c>
      <c r="Q1086" s="6">
        <v>150</v>
      </c>
      <c r="R1086" s="6">
        <v>50</v>
      </c>
      <c r="S1086" s="6">
        <v>100</v>
      </c>
      <c r="T1086" s="6" t="s">
        <v>33</v>
      </c>
      <c r="U1086" s="55">
        <v>200</v>
      </c>
      <c r="V1086" s="9">
        <v>45826</v>
      </c>
      <c r="W1086" s="9">
        <v>45826</v>
      </c>
      <c r="X1086" s="9">
        <v>45848</v>
      </c>
      <c r="Y1086" s="9">
        <v>46212</v>
      </c>
      <c r="Z1086" s="12" t="s">
        <v>3690</v>
      </c>
    </row>
    <row r="1087" spans="1:26" s="2" customFormat="1" ht="47.25" customHeight="1">
      <c r="A1087" s="4" t="s">
        <v>42</v>
      </c>
      <c r="B1087" s="4" t="s">
        <v>29</v>
      </c>
      <c r="C1087" s="5" t="s">
        <v>3691</v>
      </c>
      <c r="D1087" s="5" t="s">
        <v>3692</v>
      </c>
      <c r="E1087" s="5" t="s">
        <v>3692</v>
      </c>
      <c r="F1087" s="5" t="s">
        <v>5054</v>
      </c>
      <c r="G1087" s="5" t="s">
        <v>3693</v>
      </c>
      <c r="H1087" s="6" t="s">
        <v>5334</v>
      </c>
      <c r="I1087" s="6">
        <v>1</v>
      </c>
      <c r="J1087" s="5" t="s">
        <v>3693</v>
      </c>
      <c r="K1087" s="6">
        <v>1</v>
      </c>
      <c r="L1087" s="6">
        <v>450000</v>
      </c>
      <c r="M1087" s="6">
        <v>450000</v>
      </c>
      <c r="N1087" s="6">
        <v>500</v>
      </c>
      <c r="O1087" s="6">
        <v>500</v>
      </c>
      <c r="P1087" s="6" t="s">
        <v>33</v>
      </c>
      <c r="Q1087" s="6">
        <v>150</v>
      </c>
      <c r="R1087" s="6">
        <v>50</v>
      </c>
      <c r="S1087" s="6">
        <v>100</v>
      </c>
      <c r="T1087" s="6" t="s">
        <v>33</v>
      </c>
      <c r="U1087" s="55">
        <v>200</v>
      </c>
      <c r="V1087" s="9">
        <v>45826</v>
      </c>
      <c r="W1087" s="9">
        <v>45826</v>
      </c>
      <c r="X1087" s="9">
        <v>45848</v>
      </c>
      <c r="Y1087" s="9">
        <v>46212</v>
      </c>
      <c r="Z1087" s="12" t="s">
        <v>3694</v>
      </c>
    </row>
    <row r="1088" spans="1:26" s="2" customFormat="1" ht="47.25" customHeight="1">
      <c r="A1088" s="4" t="s">
        <v>42</v>
      </c>
      <c r="B1088" s="4" t="s">
        <v>29</v>
      </c>
      <c r="C1088" s="5" t="s">
        <v>3695</v>
      </c>
      <c r="D1088" s="5" t="s">
        <v>3696</v>
      </c>
      <c r="E1088" s="5" t="s">
        <v>3696</v>
      </c>
      <c r="F1088" s="5" t="s">
        <v>5016</v>
      </c>
      <c r="G1088" s="5" t="s">
        <v>3697</v>
      </c>
      <c r="H1088" s="6" t="s">
        <v>5335</v>
      </c>
      <c r="I1088" s="6">
        <v>1</v>
      </c>
      <c r="J1088" s="5" t="s">
        <v>3697</v>
      </c>
      <c r="K1088" s="6">
        <v>1</v>
      </c>
      <c r="L1088" s="6">
        <v>450000</v>
      </c>
      <c r="M1088" s="6">
        <v>450000</v>
      </c>
      <c r="N1088" s="6">
        <v>500</v>
      </c>
      <c r="O1088" s="6">
        <v>500</v>
      </c>
      <c r="P1088" s="6" t="s">
        <v>33</v>
      </c>
      <c r="Q1088" s="6">
        <v>150</v>
      </c>
      <c r="R1088" s="6">
        <v>50</v>
      </c>
      <c r="S1088" s="6">
        <v>100</v>
      </c>
      <c r="T1088" s="6" t="s">
        <v>33</v>
      </c>
      <c r="U1088" s="55">
        <v>200</v>
      </c>
      <c r="V1088" s="9">
        <v>45826</v>
      </c>
      <c r="W1088" s="9">
        <v>45826</v>
      </c>
      <c r="X1088" s="9">
        <v>45847</v>
      </c>
      <c r="Y1088" s="9">
        <v>46211</v>
      </c>
      <c r="Z1088" s="12" t="s">
        <v>3698</v>
      </c>
    </row>
    <row r="1089" spans="1:26" s="2" customFormat="1" ht="47.25" customHeight="1">
      <c r="A1089" s="4" t="s">
        <v>42</v>
      </c>
      <c r="B1089" s="4" t="s">
        <v>29</v>
      </c>
      <c r="C1089" s="5" t="s">
        <v>3699</v>
      </c>
      <c r="D1089" s="5" t="s">
        <v>1972</v>
      </c>
      <c r="E1089" s="5" t="s">
        <v>1972</v>
      </c>
      <c r="F1089" s="5" t="s">
        <v>5075</v>
      </c>
      <c r="G1089" s="5" t="s">
        <v>1973</v>
      </c>
      <c r="H1089" s="6" t="s">
        <v>5572</v>
      </c>
      <c r="I1089" s="6">
        <v>1</v>
      </c>
      <c r="J1089" s="5" t="s">
        <v>1973</v>
      </c>
      <c r="K1089" s="6">
        <v>1</v>
      </c>
      <c r="L1089" s="6">
        <v>450000</v>
      </c>
      <c r="M1089" s="6">
        <v>450000</v>
      </c>
      <c r="N1089" s="6">
        <v>500</v>
      </c>
      <c r="O1089" s="6">
        <v>500</v>
      </c>
      <c r="P1089" s="6" t="s">
        <v>33</v>
      </c>
      <c r="Q1089" s="6">
        <v>150</v>
      </c>
      <c r="R1089" s="6">
        <v>50</v>
      </c>
      <c r="S1089" s="6">
        <v>100</v>
      </c>
      <c r="T1089" s="6" t="s">
        <v>33</v>
      </c>
      <c r="U1089" s="55">
        <v>200</v>
      </c>
      <c r="V1089" s="9">
        <v>45826</v>
      </c>
      <c r="W1089" s="9">
        <v>45826</v>
      </c>
      <c r="X1089" s="9">
        <v>45841</v>
      </c>
      <c r="Y1089" s="9">
        <v>46205</v>
      </c>
      <c r="Z1089" s="12" t="s">
        <v>3700</v>
      </c>
    </row>
    <row r="1090" spans="1:26" s="2" customFormat="1" ht="47.25" customHeight="1">
      <c r="A1090" s="4" t="s">
        <v>42</v>
      </c>
      <c r="B1090" s="4" t="s">
        <v>29</v>
      </c>
      <c r="C1090" s="5" t="s">
        <v>3701</v>
      </c>
      <c r="D1090" s="5" t="s">
        <v>3702</v>
      </c>
      <c r="E1090" s="5" t="s">
        <v>3702</v>
      </c>
      <c r="F1090" s="5" t="s">
        <v>5091</v>
      </c>
      <c r="G1090" s="5" t="s">
        <v>3703</v>
      </c>
      <c r="H1090" s="6" t="s">
        <v>5337</v>
      </c>
      <c r="I1090" s="6">
        <v>1</v>
      </c>
      <c r="J1090" s="5" t="s">
        <v>3703</v>
      </c>
      <c r="K1090" s="6">
        <v>1</v>
      </c>
      <c r="L1090" s="6">
        <v>450000</v>
      </c>
      <c r="M1090" s="6">
        <v>450000</v>
      </c>
      <c r="N1090" s="6">
        <v>500</v>
      </c>
      <c r="O1090" s="6">
        <v>500</v>
      </c>
      <c r="P1090" s="6" t="s">
        <v>33</v>
      </c>
      <c r="Q1090" s="6">
        <v>150</v>
      </c>
      <c r="R1090" s="6">
        <v>50</v>
      </c>
      <c r="S1090" s="6">
        <v>100</v>
      </c>
      <c r="T1090" s="6" t="s">
        <v>33</v>
      </c>
      <c r="U1090" s="55">
        <v>200</v>
      </c>
      <c r="V1090" s="9">
        <v>45827</v>
      </c>
      <c r="W1090" s="9">
        <v>45827</v>
      </c>
      <c r="X1090" s="9">
        <v>45828</v>
      </c>
      <c r="Y1090" s="9">
        <v>46192</v>
      </c>
      <c r="Z1090" s="12" t="s">
        <v>3704</v>
      </c>
    </row>
    <row r="1091" spans="1:26" s="2" customFormat="1" ht="47.25" customHeight="1">
      <c r="A1091" s="4" t="s">
        <v>28</v>
      </c>
      <c r="B1091" s="4" t="s">
        <v>29</v>
      </c>
      <c r="C1091" s="5" t="s">
        <v>3705</v>
      </c>
      <c r="D1091" s="5" t="s">
        <v>3706</v>
      </c>
      <c r="E1091" s="5" t="s">
        <v>3706</v>
      </c>
      <c r="F1091" s="5" t="s">
        <v>5032</v>
      </c>
      <c r="G1091" s="5" t="s">
        <v>3707</v>
      </c>
      <c r="H1091" s="6" t="s">
        <v>5706</v>
      </c>
      <c r="I1091" s="6">
        <v>1</v>
      </c>
      <c r="J1091" s="5" t="s">
        <v>3707</v>
      </c>
      <c r="K1091" s="6">
        <v>1</v>
      </c>
      <c r="L1091" s="6">
        <v>450000</v>
      </c>
      <c r="M1091" s="6">
        <v>450000</v>
      </c>
      <c r="N1091" s="6">
        <v>500</v>
      </c>
      <c r="O1091" s="6">
        <v>500</v>
      </c>
      <c r="P1091" s="6" t="s">
        <v>33</v>
      </c>
      <c r="Q1091" s="6">
        <v>150</v>
      </c>
      <c r="R1091" s="6">
        <v>50</v>
      </c>
      <c r="S1091" s="6">
        <v>100</v>
      </c>
      <c r="T1091" s="6" t="s">
        <v>33</v>
      </c>
      <c r="U1091" s="55">
        <v>200</v>
      </c>
      <c r="V1091" s="9">
        <v>45827</v>
      </c>
      <c r="W1091" s="9">
        <v>45827</v>
      </c>
      <c r="X1091" s="9">
        <v>45848</v>
      </c>
      <c r="Y1091" s="9">
        <v>46212</v>
      </c>
      <c r="Z1091" s="12" t="s">
        <v>3708</v>
      </c>
    </row>
    <row r="1092" spans="1:26" s="2" customFormat="1" ht="47.25" customHeight="1">
      <c r="A1092" s="4" t="s">
        <v>35</v>
      </c>
      <c r="B1092" s="4" t="s">
        <v>29</v>
      </c>
      <c r="C1092" s="5" t="s">
        <v>3709</v>
      </c>
      <c r="D1092" s="5" t="s">
        <v>3710</v>
      </c>
      <c r="E1092" s="5" t="s">
        <v>3710</v>
      </c>
      <c r="F1092" s="5" t="s">
        <v>5058</v>
      </c>
      <c r="G1092" s="5" t="s">
        <v>3711</v>
      </c>
      <c r="H1092" s="6" t="s">
        <v>5339</v>
      </c>
      <c r="I1092" s="6">
        <v>1</v>
      </c>
      <c r="J1092" s="5" t="s">
        <v>3711</v>
      </c>
      <c r="K1092" s="6">
        <v>1</v>
      </c>
      <c r="L1092" s="6">
        <v>400000</v>
      </c>
      <c r="M1092" s="6">
        <v>400000</v>
      </c>
      <c r="N1092" s="6">
        <v>400</v>
      </c>
      <c r="O1092" s="6">
        <v>400</v>
      </c>
      <c r="P1092" s="6" t="s">
        <v>33</v>
      </c>
      <c r="Q1092" s="6">
        <v>120</v>
      </c>
      <c r="R1092" s="6">
        <v>40</v>
      </c>
      <c r="S1092" s="6">
        <v>80</v>
      </c>
      <c r="T1092" s="6" t="s">
        <v>33</v>
      </c>
      <c r="U1092" s="55">
        <v>160</v>
      </c>
      <c r="V1092" s="9">
        <v>45827</v>
      </c>
      <c r="W1092" s="9">
        <v>45827</v>
      </c>
      <c r="X1092" s="9">
        <v>45851</v>
      </c>
      <c r="Y1092" s="9">
        <v>46215</v>
      </c>
      <c r="Z1092" s="12" t="s">
        <v>3712</v>
      </c>
    </row>
    <row r="1093" spans="1:26" s="2" customFormat="1" ht="47.25" customHeight="1">
      <c r="A1093" s="4" t="s">
        <v>35</v>
      </c>
      <c r="B1093" s="4" t="s">
        <v>29</v>
      </c>
      <c r="C1093" s="5" t="s">
        <v>3713</v>
      </c>
      <c r="D1093" s="5" t="s">
        <v>3714</v>
      </c>
      <c r="E1093" s="5" t="s">
        <v>3714</v>
      </c>
      <c r="F1093" s="5" t="s">
        <v>5030</v>
      </c>
      <c r="G1093" s="5" t="s">
        <v>3715</v>
      </c>
      <c r="H1093" s="6" t="s">
        <v>5370</v>
      </c>
      <c r="I1093" s="6">
        <v>1</v>
      </c>
      <c r="J1093" s="5" t="s">
        <v>3715</v>
      </c>
      <c r="K1093" s="6">
        <v>1</v>
      </c>
      <c r="L1093" s="6">
        <v>400000</v>
      </c>
      <c r="M1093" s="6">
        <v>400000</v>
      </c>
      <c r="N1093" s="6">
        <v>400</v>
      </c>
      <c r="O1093" s="6">
        <v>400</v>
      </c>
      <c r="P1093" s="6" t="s">
        <v>33</v>
      </c>
      <c r="Q1093" s="6">
        <v>120</v>
      </c>
      <c r="R1093" s="6">
        <v>40</v>
      </c>
      <c r="S1093" s="6">
        <v>80</v>
      </c>
      <c r="T1093" s="6" t="s">
        <v>33</v>
      </c>
      <c r="U1093" s="55">
        <v>160</v>
      </c>
      <c r="V1093" s="9">
        <v>45827</v>
      </c>
      <c r="W1093" s="9">
        <v>45827</v>
      </c>
      <c r="X1093" s="9">
        <v>45851</v>
      </c>
      <c r="Y1093" s="9">
        <v>46215</v>
      </c>
      <c r="Z1093" s="12" t="s">
        <v>3716</v>
      </c>
    </row>
    <row r="1094" spans="1:26" s="2" customFormat="1" ht="47.25" customHeight="1">
      <c r="A1094" s="4" t="s">
        <v>28</v>
      </c>
      <c r="B1094" s="4" t="s">
        <v>29</v>
      </c>
      <c r="C1094" s="5" t="s">
        <v>3717</v>
      </c>
      <c r="D1094" s="5" t="s">
        <v>3718</v>
      </c>
      <c r="E1094" s="5" t="s">
        <v>3718</v>
      </c>
      <c r="F1094" s="5" t="s">
        <v>5212</v>
      </c>
      <c r="G1094" s="5" t="s">
        <v>3719</v>
      </c>
      <c r="H1094" s="6" t="s">
        <v>5313</v>
      </c>
      <c r="I1094" s="6">
        <v>1</v>
      </c>
      <c r="J1094" s="5" t="s">
        <v>3719</v>
      </c>
      <c r="K1094" s="6">
        <v>1</v>
      </c>
      <c r="L1094" s="6">
        <v>450000</v>
      </c>
      <c r="M1094" s="6">
        <v>450000</v>
      </c>
      <c r="N1094" s="6">
        <v>500</v>
      </c>
      <c r="O1094" s="6">
        <v>500</v>
      </c>
      <c r="P1094" s="6" t="s">
        <v>33</v>
      </c>
      <c r="Q1094" s="6">
        <v>150</v>
      </c>
      <c r="R1094" s="6">
        <v>50</v>
      </c>
      <c r="S1094" s="6">
        <v>100</v>
      </c>
      <c r="T1094" s="6" t="s">
        <v>33</v>
      </c>
      <c r="U1094" s="55">
        <v>200</v>
      </c>
      <c r="V1094" s="9">
        <v>45827</v>
      </c>
      <c r="W1094" s="9">
        <v>45827</v>
      </c>
      <c r="X1094" s="9">
        <v>45850</v>
      </c>
      <c r="Y1094" s="9">
        <v>46214</v>
      </c>
      <c r="Z1094" s="12" t="s">
        <v>3720</v>
      </c>
    </row>
    <row r="1095" spans="1:26" s="2" customFormat="1" ht="47.25" customHeight="1">
      <c r="A1095" s="4" t="s">
        <v>28</v>
      </c>
      <c r="B1095" s="4" t="s">
        <v>29</v>
      </c>
      <c r="C1095" s="5" t="s">
        <v>3721</v>
      </c>
      <c r="D1095" s="5" t="s">
        <v>3722</v>
      </c>
      <c r="E1095" s="5" t="s">
        <v>3722</v>
      </c>
      <c r="F1095" s="5" t="s">
        <v>5242</v>
      </c>
      <c r="G1095" s="5" t="s">
        <v>3723</v>
      </c>
      <c r="H1095" s="6" t="s">
        <v>5604</v>
      </c>
      <c r="I1095" s="6">
        <v>1</v>
      </c>
      <c r="J1095" s="5" t="s">
        <v>3723</v>
      </c>
      <c r="K1095" s="6">
        <v>1</v>
      </c>
      <c r="L1095" s="6">
        <v>450000</v>
      </c>
      <c r="M1095" s="6">
        <v>450000</v>
      </c>
      <c r="N1095" s="6">
        <v>500</v>
      </c>
      <c r="O1095" s="6">
        <v>500</v>
      </c>
      <c r="P1095" s="6" t="s">
        <v>33</v>
      </c>
      <c r="Q1095" s="6">
        <v>150</v>
      </c>
      <c r="R1095" s="6">
        <v>50</v>
      </c>
      <c r="S1095" s="6">
        <v>100</v>
      </c>
      <c r="T1095" s="6" t="s">
        <v>33</v>
      </c>
      <c r="U1095" s="55">
        <v>200</v>
      </c>
      <c r="V1095" s="9">
        <v>45827</v>
      </c>
      <c r="W1095" s="9">
        <v>45827</v>
      </c>
      <c r="X1095" s="9">
        <v>45851</v>
      </c>
      <c r="Y1095" s="9">
        <v>46215</v>
      </c>
      <c r="Z1095" s="12" t="s">
        <v>3724</v>
      </c>
    </row>
    <row r="1096" spans="1:26" s="2" customFormat="1" ht="47.25" customHeight="1">
      <c r="A1096" s="4" t="s">
        <v>28</v>
      </c>
      <c r="B1096" s="4" t="s">
        <v>29</v>
      </c>
      <c r="C1096" s="5" t="s">
        <v>3725</v>
      </c>
      <c r="D1096" s="5" t="s">
        <v>3722</v>
      </c>
      <c r="E1096" s="5" t="s">
        <v>3722</v>
      </c>
      <c r="F1096" s="5" t="s">
        <v>5242</v>
      </c>
      <c r="G1096" s="5" t="s">
        <v>3723</v>
      </c>
      <c r="H1096" s="6" t="s">
        <v>5604</v>
      </c>
      <c r="I1096" s="6">
        <v>1</v>
      </c>
      <c r="J1096" s="5" t="s">
        <v>3723</v>
      </c>
      <c r="K1096" s="6">
        <v>1</v>
      </c>
      <c r="L1096" s="6">
        <v>450000</v>
      </c>
      <c r="M1096" s="6">
        <v>450000</v>
      </c>
      <c r="N1096" s="6">
        <v>500</v>
      </c>
      <c r="O1096" s="6">
        <v>500</v>
      </c>
      <c r="P1096" s="6" t="s">
        <v>33</v>
      </c>
      <c r="Q1096" s="6">
        <v>150</v>
      </c>
      <c r="R1096" s="6">
        <v>50</v>
      </c>
      <c r="S1096" s="6">
        <v>100</v>
      </c>
      <c r="T1096" s="6" t="s">
        <v>33</v>
      </c>
      <c r="U1096" s="55">
        <v>200</v>
      </c>
      <c r="V1096" s="9">
        <v>45827</v>
      </c>
      <c r="W1096" s="9">
        <v>45827</v>
      </c>
      <c r="X1096" s="9">
        <v>45851</v>
      </c>
      <c r="Y1096" s="9">
        <v>46215</v>
      </c>
      <c r="Z1096" s="12" t="s">
        <v>3726</v>
      </c>
    </row>
    <row r="1097" spans="1:26" s="2" customFormat="1" ht="47.25" customHeight="1">
      <c r="A1097" s="4" t="s">
        <v>28</v>
      </c>
      <c r="B1097" s="4" t="s">
        <v>29</v>
      </c>
      <c r="C1097" s="5" t="s">
        <v>3727</v>
      </c>
      <c r="D1097" s="5" t="s">
        <v>3728</v>
      </c>
      <c r="E1097" s="5" t="s">
        <v>3728</v>
      </c>
      <c r="F1097" s="5" t="s">
        <v>5033</v>
      </c>
      <c r="G1097" s="5" t="s">
        <v>3729</v>
      </c>
      <c r="H1097" s="6" t="s">
        <v>5317</v>
      </c>
      <c r="I1097" s="6">
        <v>1</v>
      </c>
      <c r="J1097" s="5" t="s">
        <v>3729</v>
      </c>
      <c r="K1097" s="6">
        <v>1</v>
      </c>
      <c r="L1097" s="6">
        <v>450000</v>
      </c>
      <c r="M1097" s="6">
        <v>450000</v>
      </c>
      <c r="N1097" s="6">
        <v>500</v>
      </c>
      <c r="O1097" s="6">
        <v>500</v>
      </c>
      <c r="P1097" s="6" t="s">
        <v>33</v>
      </c>
      <c r="Q1097" s="6">
        <v>150</v>
      </c>
      <c r="R1097" s="6">
        <v>50</v>
      </c>
      <c r="S1097" s="6">
        <v>100</v>
      </c>
      <c r="T1097" s="6" t="s">
        <v>33</v>
      </c>
      <c r="U1097" s="55">
        <v>200</v>
      </c>
      <c r="V1097" s="9">
        <v>45827</v>
      </c>
      <c r="W1097" s="9">
        <v>45827</v>
      </c>
      <c r="X1097" s="9">
        <v>45851</v>
      </c>
      <c r="Y1097" s="9">
        <v>46215</v>
      </c>
      <c r="Z1097" s="12" t="s">
        <v>3730</v>
      </c>
    </row>
    <row r="1098" spans="1:26" s="2" customFormat="1" ht="47.25" customHeight="1">
      <c r="A1098" s="4" t="s">
        <v>28</v>
      </c>
      <c r="B1098" s="4" t="s">
        <v>29</v>
      </c>
      <c r="C1098" s="5" t="s">
        <v>3731</v>
      </c>
      <c r="D1098" s="5" t="s">
        <v>3732</v>
      </c>
      <c r="E1098" s="5" t="s">
        <v>3732</v>
      </c>
      <c r="F1098" s="5" t="s">
        <v>5243</v>
      </c>
      <c r="G1098" s="5" t="s">
        <v>3733</v>
      </c>
      <c r="H1098" s="6" t="s">
        <v>5707</v>
      </c>
      <c r="I1098" s="6">
        <v>1</v>
      </c>
      <c r="J1098" s="5" t="s">
        <v>3733</v>
      </c>
      <c r="K1098" s="6">
        <v>1</v>
      </c>
      <c r="L1098" s="6">
        <v>450000</v>
      </c>
      <c r="M1098" s="6">
        <v>450000</v>
      </c>
      <c r="N1098" s="6">
        <v>500</v>
      </c>
      <c r="O1098" s="6">
        <v>500</v>
      </c>
      <c r="P1098" s="6" t="s">
        <v>33</v>
      </c>
      <c r="Q1098" s="6">
        <v>150</v>
      </c>
      <c r="R1098" s="6">
        <v>50</v>
      </c>
      <c r="S1098" s="6">
        <v>100</v>
      </c>
      <c r="T1098" s="6" t="s">
        <v>33</v>
      </c>
      <c r="U1098" s="55">
        <v>200</v>
      </c>
      <c r="V1098" s="9">
        <v>45827</v>
      </c>
      <c r="W1098" s="9">
        <v>45827</v>
      </c>
      <c r="X1098" s="9">
        <v>45851</v>
      </c>
      <c r="Y1098" s="9">
        <v>46215</v>
      </c>
      <c r="Z1098" s="12" t="s">
        <v>3734</v>
      </c>
    </row>
    <row r="1099" spans="1:26" s="2" customFormat="1" ht="47.25" customHeight="1">
      <c r="A1099" s="4" t="s">
        <v>28</v>
      </c>
      <c r="B1099" s="4" t="s">
        <v>29</v>
      </c>
      <c r="C1099" s="5" t="s">
        <v>3735</v>
      </c>
      <c r="D1099" s="5" t="s">
        <v>1233</v>
      </c>
      <c r="E1099" s="5" t="s">
        <v>1233</v>
      </c>
      <c r="F1099" s="5" t="s">
        <v>5020</v>
      </c>
      <c r="G1099" s="5" t="s">
        <v>1234</v>
      </c>
      <c r="H1099" s="6" t="s">
        <v>5485</v>
      </c>
      <c r="I1099" s="6">
        <v>1</v>
      </c>
      <c r="J1099" s="5" t="s">
        <v>1234</v>
      </c>
      <c r="K1099" s="6">
        <v>1</v>
      </c>
      <c r="L1099" s="6">
        <v>450000</v>
      </c>
      <c r="M1099" s="6">
        <v>450000</v>
      </c>
      <c r="N1099" s="6">
        <v>500</v>
      </c>
      <c r="O1099" s="6">
        <v>500</v>
      </c>
      <c r="P1099" s="6" t="s">
        <v>33</v>
      </c>
      <c r="Q1099" s="6">
        <v>150</v>
      </c>
      <c r="R1099" s="6">
        <v>50</v>
      </c>
      <c r="S1099" s="6">
        <v>100</v>
      </c>
      <c r="T1099" s="6" t="s">
        <v>33</v>
      </c>
      <c r="U1099" s="55">
        <v>200</v>
      </c>
      <c r="V1099" s="9">
        <v>45827</v>
      </c>
      <c r="W1099" s="9">
        <v>45827</v>
      </c>
      <c r="X1099" s="9">
        <v>45851</v>
      </c>
      <c r="Y1099" s="9">
        <v>46215</v>
      </c>
      <c r="Z1099" s="12" t="s">
        <v>3736</v>
      </c>
    </row>
    <row r="1100" spans="1:26" s="2" customFormat="1" ht="47.25" customHeight="1">
      <c r="A1100" s="4" t="s">
        <v>28</v>
      </c>
      <c r="B1100" s="4" t="s">
        <v>29</v>
      </c>
      <c r="C1100" s="5" t="s">
        <v>3737</v>
      </c>
      <c r="D1100" s="5" t="s">
        <v>3738</v>
      </c>
      <c r="E1100" s="5" t="s">
        <v>3738</v>
      </c>
      <c r="F1100" s="5" t="s">
        <v>5043</v>
      </c>
      <c r="G1100" s="5" t="s">
        <v>3739</v>
      </c>
      <c r="H1100" s="6" t="s">
        <v>5615</v>
      </c>
      <c r="I1100" s="6">
        <v>1</v>
      </c>
      <c r="J1100" s="5" t="s">
        <v>3739</v>
      </c>
      <c r="K1100" s="6">
        <v>1</v>
      </c>
      <c r="L1100" s="6">
        <v>450000</v>
      </c>
      <c r="M1100" s="6">
        <v>450000</v>
      </c>
      <c r="N1100" s="6">
        <v>500</v>
      </c>
      <c r="O1100" s="6">
        <v>500</v>
      </c>
      <c r="P1100" s="6" t="s">
        <v>33</v>
      </c>
      <c r="Q1100" s="6">
        <v>150</v>
      </c>
      <c r="R1100" s="6">
        <v>50</v>
      </c>
      <c r="S1100" s="6">
        <v>100</v>
      </c>
      <c r="T1100" s="6" t="s">
        <v>33</v>
      </c>
      <c r="U1100" s="55">
        <v>200</v>
      </c>
      <c r="V1100" s="9">
        <v>45827</v>
      </c>
      <c r="W1100" s="9">
        <v>45827</v>
      </c>
      <c r="X1100" s="9">
        <v>45851</v>
      </c>
      <c r="Y1100" s="9">
        <v>46215</v>
      </c>
      <c r="Z1100" s="12" t="s">
        <v>3740</v>
      </c>
    </row>
    <row r="1101" spans="1:26" s="2" customFormat="1" ht="47.25" customHeight="1">
      <c r="A1101" s="4" t="s">
        <v>28</v>
      </c>
      <c r="B1101" s="4" t="s">
        <v>29</v>
      </c>
      <c r="C1101" s="5" t="s">
        <v>3741</v>
      </c>
      <c r="D1101" s="5" t="s">
        <v>3742</v>
      </c>
      <c r="E1101" s="5" t="s">
        <v>3742</v>
      </c>
      <c r="F1101" s="5" t="s">
        <v>5073</v>
      </c>
      <c r="G1101" s="5" t="s">
        <v>3743</v>
      </c>
      <c r="H1101" s="6" t="s">
        <v>5708</v>
      </c>
      <c r="I1101" s="6">
        <v>1</v>
      </c>
      <c r="J1101" s="5" t="s">
        <v>3743</v>
      </c>
      <c r="K1101" s="6">
        <v>1</v>
      </c>
      <c r="L1101" s="6">
        <v>450000</v>
      </c>
      <c r="M1101" s="6">
        <v>450000</v>
      </c>
      <c r="N1101" s="6">
        <v>500</v>
      </c>
      <c r="O1101" s="6">
        <v>500</v>
      </c>
      <c r="P1101" s="6" t="s">
        <v>33</v>
      </c>
      <c r="Q1101" s="6">
        <v>150</v>
      </c>
      <c r="R1101" s="6">
        <v>50</v>
      </c>
      <c r="S1101" s="6">
        <v>100</v>
      </c>
      <c r="T1101" s="6" t="s">
        <v>33</v>
      </c>
      <c r="U1101" s="55">
        <v>200</v>
      </c>
      <c r="V1101" s="9">
        <v>45827</v>
      </c>
      <c r="W1101" s="9">
        <v>45827</v>
      </c>
      <c r="X1101" s="9">
        <v>45851</v>
      </c>
      <c r="Y1101" s="9">
        <v>46215</v>
      </c>
      <c r="Z1101" s="12" t="s">
        <v>3744</v>
      </c>
    </row>
    <row r="1102" spans="1:26" s="2" customFormat="1" ht="47.25" customHeight="1">
      <c r="A1102" s="4" t="s">
        <v>28</v>
      </c>
      <c r="B1102" s="4" t="s">
        <v>29</v>
      </c>
      <c r="C1102" s="5" t="s">
        <v>3745</v>
      </c>
      <c r="D1102" s="5" t="s">
        <v>3746</v>
      </c>
      <c r="E1102" s="5" t="s">
        <v>3746</v>
      </c>
      <c r="F1102" s="5" t="s">
        <v>5171</v>
      </c>
      <c r="G1102" s="5" t="s">
        <v>3747</v>
      </c>
      <c r="H1102" s="6" t="s">
        <v>5372</v>
      </c>
      <c r="I1102" s="6">
        <v>1</v>
      </c>
      <c r="J1102" s="5" t="s">
        <v>3747</v>
      </c>
      <c r="K1102" s="6">
        <v>1</v>
      </c>
      <c r="L1102" s="6">
        <v>450000</v>
      </c>
      <c r="M1102" s="6">
        <v>450000</v>
      </c>
      <c r="N1102" s="6">
        <v>500</v>
      </c>
      <c r="O1102" s="6">
        <v>500</v>
      </c>
      <c r="P1102" s="6" t="s">
        <v>33</v>
      </c>
      <c r="Q1102" s="6">
        <v>150</v>
      </c>
      <c r="R1102" s="6">
        <v>50</v>
      </c>
      <c r="S1102" s="6">
        <v>100</v>
      </c>
      <c r="T1102" s="6" t="s">
        <v>33</v>
      </c>
      <c r="U1102" s="55">
        <v>200</v>
      </c>
      <c r="V1102" s="9">
        <v>45827</v>
      </c>
      <c r="W1102" s="9">
        <v>45827</v>
      </c>
      <c r="X1102" s="9">
        <v>45851</v>
      </c>
      <c r="Y1102" s="9">
        <v>46215</v>
      </c>
      <c r="Z1102" s="12" t="s">
        <v>3748</v>
      </c>
    </row>
    <row r="1103" spans="1:26" s="2" customFormat="1" ht="47.25" customHeight="1">
      <c r="A1103" s="4" t="s">
        <v>28</v>
      </c>
      <c r="B1103" s="4" t="s">
        <v>29</v>
      </c>
      <c r="C1103" s="5" t="s">
        <v>3749</v>
      </c>
      <c r="D1103" s="5" t="s">
        <v>1244</v>
      </c>
      <c r="E1103" s="5" t="s">
        <v>1244</v>
      </c>
      <c r="F1103" s="5" t="s">
        <v>5064</v>
      </c>
      <c r="G1103" s="5" t="s">
        <v>1245</v>
      </c>
      <c r="H1103" s="6" t="s">
        <v>5487</v>
      </c>
      <c r="I1103" s="6">
        <v>1</v>
      </c>
      <c r="J1103" s="5" t="s">
        <v>1245</v>
      </c>
      <c r="K1103" s="6">
        <v>1</v>
      </c>
      <c r="L1103" s="6">
        <v>450000</v>
      </c>
      <c r="M1103" s="6">
        <v>450000</v>
      </c>
      <c r="N1103" s="6">
        <v>500</v>
      </c>
      <c r="O1103" s="6">
        <v>500</v>
      </c>
      <c r="P1103" s="6" t="s">
        <v>33</v>
      </c>
      <c r="Q1103" s="6">
        <v>150</v>
      </c>
      <c r="R1103" s="6">
        <v>50</v>
      </c>
      <c r="S1103" s="6">
        <v>100</v>
      </c>
      <c r="T1103" s="6" t="s">
        <v>33</v>
      </c>
      <c r="U1103" s="55">
        <v>200</v>
      </c>
      <c r="V1103" s="9">
        <v>45827</v>
      </c>
      <c r="W1103" s="9">
        <v>45827</v>
      </c>
      <c r="X1103" s="9">
        <v>45855</v>
      </c>
      <c r="Y1103" s="9">
        <v>46219</v>
      </c>
      <c r="Z1103" s="12" t="s">
        <v>3750</v>
      </c>
    </row>
    <row r="1104" spans="1:26" s="2" customFormat="1" ht="47.25" customHeight="1">
      <c r="A1104" s="4" t="s">
        <v>28</v>
      </c>
      <c r="B1104" s="4" t="s">
        <v>29</v>
      </c>
      <c r="C1104" s="5" t="s">
        <v>3751</v>
      </c>
      <c r="D1104" s="5" t="s">
        <v>730</v>
      </c>
      <c r="E1104" s="5" t="s">
        <v>730</v>
      </c>
      <c r="F1104" s="5" t="s">
        <v>5033</v>
      </c>
      <c r="G1104" s="5" t="s">
        <v>731</v>
      </c>
      <c r="H1104" s="6" t="s">
        <v>5400</v>
      </c>
      <c r="I1104" s="6">
        <v>1</v>
      </c>
      <c r="J1104" s="5" t="s">
        <v>731</v>
      </c>
      <c r="K1104" s="6">
        <v>1</v>
      </c>
      <c r="L1104" s="6">
        <v>450000</v>
      </c>
      <c r="M1104" s="6">
        <v>450000</v>
      </c>
      <c r="N1104" s="6">
        <v>500</v>
      </c>
      <c r="O1104" s="6">
        <v>500</v>
      </c>
      <c r="P1104" s="6" t="s">
        <v>33</v>
      </c>
      <c r="Q1104" s="6">
        <v>150</v>
      </c>
      <c r="R1104" s="6">
        <v>50</v>
      </c>
      <c r="S1104" s="6">
        <v>100</v>
      </c>
      <c r="T1104" s="6" t="s">
        <v>33</v>
      </c>
      <c r="U1104" s="55">
        <v>200</v>
      </c>
      <c r="V1104" s="9">
        <v>45827</v>
      </c>
      <c r="W1104" s="9">
        <v>45827</v>
      </c>
      <c r="X1104" s="9">
        <v>45851</v>
      </c>
      <c r="Y1104" s="9">
        <v>46215</v>
      </c>
      <c r="Z1104" s="12" t="s">
        <v>3752</v>
      </c>
    </row>
    <row r="1105" spans="1:26" s="2" customFormat="1" ht="47.25" customHeight="1">
      <c r="A1105" s="4" t="s">
        <v>28</v>
      </c>
      <c r="B1105" s="4" t="s">
        <v>29</v>
      </c>
      <c r="C1105" s="5" t="s">
        <v>3753</v>
      </c>
      <c r="D1105" s="5" t="s">
        <v>3165</v>
      </c>
      <c r="E1105" s="5" t="s">
        <v>3165</v>
      </c>
      <c r="F1105" s="5" t="s">
        <v>5211</v>
      </c>
      <c r="G1105" s="5" t="s">
        <v>3166</v>
      </c>
      <c r="H1105" s="6" t="s">
        <v>5288</v>
      </c>
      <c r="I1105" s="6">
        <v>1</v>
      </c>
      <c r="J1105" s="5" t="s">
        <v>3166</v>
      </c>
      <c r="K1105" s="6">
        <v>1</v>
      </c>
      <c r="L1105" s="6">
        <v>450000</v>
      </c>
      <c r="M1105" s="6">
        <v>450000</v>
      </c>
      <c r="N1105" s="6">
        <v>500</v>
      </c>
      <c r="O1105" s="6">
        <v>500</v>
      </c>
      <c r="P1105" s="6" t="s">
        <v>33</v>
      </c>
      <c r="Q1105" s="6">
        <v>150</v>
      </c>
      <c r="R1105" s="6">
        <v>50</v>
      </c>
      <c r="S1105" s="6">
        <v>100</v>
      </c>
      <c r="T1105" s="6" t="s">
        <v>33</v>
      </c>
      <c r="U1105" s="55">
        <v>200</v>
      </c>
      <c r="V1105" s="9">
        <v>45828</v>
      </c>
      <c r="W1105" s="9">
        <v>45828</v>
      </c>
      <c r="X1105" s="9">
        <v>45855</v>
      </c>
      <c r="Y1105" s="9">
        <v>46219</v>
      </c>
      <c r="Z1105" s="12" t="s">
        <v>3754</v>
      </c>
    </row>
    <row r="1106" spans="1:26" s="2" customFormat="1" ht="47.25" customHeight="1">
      <c r="A1106" s="4" t="s">
        <v>28</v>
      </c>
      <c r="B1106" s="4" t="s">
        <v>29</v>
      </c>
      <c r="C1106" s="5" t="s">
        <v>3755</v>
      </c>
      <c r="D1106" s="5" t="s">
        <v>31</v>
      </c>
      <c r="E1106" s="5" t="s">
        <v>31</v>
      </c>
      <c r="F1106" s="5" t="s">
        <v>5006</v>
      </c>
      <c r="G1106" s="5" t="s">
        <v>32</v>
      </c>
      <c r="H1106" s="6" t="s">
        <v>5266</v>
      </c>
      <c r="I1106" s="6">
        <v>1</v>
      </c>
      <c r="J1106" s="5" t="s">
        <v>32</v>
      </c>
      <c r="K1106" s="6">
        <v>1</v>
      </c>
      <c r="L1106" s="6">
        <v>450000</v>
      </c>
      <c r="M1106" s="6">
        <v>450000</v>
      </c>
      <c r="N1106" s="6">
        <v>500</v>
      </c>
      <c r="O1106" s="6">
        <v>500</v>
      </c>
      <c r="P1106" s="6" t="s">
        <v>33</v>
      </c>
      <c r="Q1106" s="6">
        <v>150</v>
      </c>
      <c r="R1106" s="6">
        <v>50</v>
      </c>
      <c r="S1106" s="6">
        <v>100</v>
      </c>
      <c r="T1106" s="6" t="s">
        <v>33</v>
      </c>
      <c r="U1106" s="55">
        <v>200</v>
      </c>
      <c r="V1106" s="9">
        <v>45828</v>
      </c>
      <c r="W1106" s="9">
        <v>45828</v>
      </c>
      <c r="X1106" s="9">
        <v>45855</v>
      </c>
      <c r="Y1106" s="9">
        <v>46219</v>
      </c>
      <c r="Z1106" s="12" t="s">
        <v>3756</v>
      </c>
    </row>
    <row r="1107" spans="1:26" s="2" customFormat="1" ht="47.25" customHeight="1">
      <c r="A1107" s="4" t="s">
        <v>28</v>
      </c>
      <c r="B1107" s="4" t="s">
        <v>29</v>
      </c>
      <c r="C1107" s="5" t="s">
        <v>3757</v>
      </c>
      <c r="D1107" s="5" t="s">
        <v>1073</v>
      </c>
      <c r="E1107" s="5" t="s">
        <v>1073</v>
      </c>
      <c r="F1107" s="5" t="s">
        <v>5022</v>
      </c>
      <c r="G1107" s="5" t="s">
        <v>1074</v>
      </c>
      <c r="H1107" s="6" t="s">
        <v>5425</v>
      </c>
      <c r="I1107" s="6">
        <v>1</v>
      </c>
      <c r="J1107" s="5" t="s">
        <v>1074</v>
      </c>
      <c r="K1107" s="6">
        <v>1</v>
      </c>
      <c r="L1107" s="6">
        <v>450000</v>
      </c>
      <c r="M1107" s="6">
        <v>450000</v>
      </c>
      <c r="N1107" s="6">
        <v>500</v>
      </c>
      <c r="O1107" s="6">
        <v>500</v>
      </c>
      <c r="P1107" s="6" t="s">
        <v>33</v>
      </c>
      <c r="Q1107" s="6">
        <v>150</v>
      </c>
      <c r="R1107" s="6">
        <v>50</v>
      </c>
      <c r="S1107" s="6">
        <v>100</v>
      </c>
      <c r="T1107" s="6" t="s">
        <v>33</v>
      </c>
      <c r="U1107" s="55">
        <v>200</v>
      </c>
      <c r="V1107" s="9">
        <v>45828</v>
      </c>
      <c r="W1107" s="9">
        <v>45828</v>
      </c>
      <c r="X1107" s="9">
        <v>45855</v>
      </c>
      <c r="Y1107" s="9">
        <v>46219</v>
      </c>
      <c r="Z1107" s="12" t="s">
        <v>3758</v>
      </c>
    </row>
    <row r="1108" spans="1:26" s="2" customFormat="1" ht="47.25" customHeight="1">
      <c r="A1108" s="4" t="s">
        <v>28</v>
      </c>
      <c r="B1108" s="4" t="s">
        <v>29</v>
      </c>
      <c r="C1108" s="5" t="s">
        <v>3759</v>
      </c>
      <c r="D1108" s="5" t="s">
        <v>787</v>
      </c>
      <c r="E1108" s="5" t="s">
        <v>787</v>
      </c>
      <c r="F1108" s="5" t="s">
        <v>5048</v>
      </c>
      <c r="G1108" s="5" t="s">
        <v>788</v>
      </c>
      <c r="H1108" s="6" t="s">
        <v>5276</v>
      </c>
      <c r="I1108" s="6">
        <v>1</v>
      </c>
      <c r="J1108" s="5" t="s">
        <v>788</v>
      </c>
      <c r="K1108" s="6">
        <v>1</v>
      </c>
      <c r="L1108" s="6">
        <v>450000</v>
      </c>
      <c r="M1108" s="6">
        <v>450000</v>
      </c>
      <c r="N1108" s="6">
        <v>500</v>
      </c>
      <c r="O1108" s="6">
        <v>500</v>
      </c>
      <c r="P1108" s="6" t="s">
        <v>33</v>
      </c>
      <c r="Q1108" s="6">
        <v>150</v>
      </c>
      <c r="R1108" s="6">
        <v>50</v>
      </c>
      <c r="S1108" s="6">
        <v>100</v>
      </c>
      <c r="T1108" s="6" t="s">
        <v>33</v>
      </c>
      <c r="U1108" s="55">
        <v>200</v>
      </c>
      <c r="V1108" s="9">
        <v>45828</v>
      </c>
      <c r="W1108" s="9">
        <v>45828</v>
      </c>
      <c r="X1108" s="9">
        <v>45855</v>
      </c>
      <c r="Y1108" s="9">
        <v>46219</v>
      </c>
      <c r="Z1108" s="12" t="s">
        <v>3760</v>
      </c>
    </row>
    <row r="1109" spans="1:26" s="2" customFormat="1" ht="47.25" customHeight="1">
      <c r="A1109" s="4" t="s">
        <v>28</v>
      </c>
      <c r="B1109" s="4" t="s">
        <v>29</v>
      </c>
      <c r="C1109" s="5" t="s">
        <v>3761</v>
      </c>
      <c r="D1109" s="5" t="s">
        <v>3029</v>
      </c>
      <c r="E1109" s="5" t="s">
        <v>3029</v>
      </c>
      <c r="F1109" s="5" t="s">
        <v>5073</v>
      </c>
      <c r="G1109" s="5" t="s">
        <v>3030</v>
      </c>
      <c r="H1109" s="6" t="s">
        <v>5651</v>
      </c>
      <c r="I1109" s="6">
        <v>1</v>
      </c>
      <c r="J1109" s="5" t="s">
        <v>3030</v>
      </c>
      <c r="K1109" s="6">
        <v>1</v>
      </c>
      <c r="L1109" s="6">
        <v>450000</v>
      </c>
      <c r="M1109" s="6">
        <v>450000</v>
      </c>
      <c r="N1109" s="6">
        <v>500</v>
      </c>
      <c r="O1109" s="6">
        <v>500</v>
      </c>
      <c r="P1109" s="6" t="s">
        <v>33</v>
      </c>
      <c r="Q1109" s="6">
        <v>150</v>
      </c>
      <c r="R1109" s="6">
        <v>50</v>
      </c>
      <c r="S1109" s="6">
        <v>100</v>
      </c>
      <c r="T1109" s="6" t="s">
        <v>33</v>
      </c>
      <c r="U1109" s="55">
        <v>200</v>
      </c>
      <c r="V1109" s="9">
        <v>45828</v>
      </c>
      <c r="W1109" s="9">
        <v>45828</v>
      </c>
      <c r="X1109" s="9">
        <v>45857</v>
      </c>
      <c r="Y1109" s="9">
        <v>46221</v>
      </c>
      <c r="Z1109" s="12" t="s">
        <v>3762</v>
      </c>
    </row>
    <row r="1110" spans="1:26" s="2" customFormat="1" ht="47.25" customHeight="1">
      <c r="A1110" s="4" t="s">
        <v>28</v>
      </c>
      <c r="B1110" s="4" t="s">
        <v>29</v>
      </c>
      <c r="C1110" s="5" t="s">
        <v>3763</v>
      </c>
      <c r="D1110" s="5" t="s">
        <v>3738</v>
      </c>
      <c r="E1110" s="5" t="s">
        <v>3738</v>
      </c>
      <c r="F1110" s="5" t="s">
        <v>5043</v>
      </c>
      <c r="G1110" s="5" t="s">
        <v>3739</v>
      </c>
      <c r="H1110" s="6" t="s">
        <v>5615</v>
      </c>
      <c r="I1110" s="6">
        <v>1</v>
      </c>
      <c r="J1110" s="5" t="s">
        <v>3739</v>
      </c>
      <c r="K1110" s="6">
        <v>1</v>
      </c>
      <c r="L1110" s="6">
        <v>450000</v>
      </c>
      <c r="M1110" s="6">
        <v>450000</v>
      </c>
      <c r="N1110" s="6">
        <v>500</v>
      </c>
      <c r="O1110" s="6">
        <v>500</v>
      </c>
      <c r="P1110" s="6" t="s">
        <v>33</v>
      </c>
      <c r="Q1110" s="6">
        <v>150</v>
      </c>
      <c r="R1110" s="6">
        <v>50</v>
      </c>
      <c r="S1110" s="6">
        <v>100</v>
      </c>
      <c r="T1110" s="6" t="s">
        <v>33</v>
      </c>
      <c r="U1110" s="55">
        <v>200</v>
      </c>
      <c r="V1110" s="9">
        <v>45828</v>
      </c>
      <c r="W1110" s="9">
        <v>45828</v>
      </c>
      <c r="X1110" s="9">
        <v>45857</v>
      </c>
      <c r="Y1110" s="9">
        <v>46221</v>
      </c>
      <c r="Z1110" s="12" t="s">
        <v>3764</v>
      </c>
    </row>
    <row r="1111" spans="1:26" s="2" customFormat="1" ht="47.25" customHeight="1">
      <c r="A1111" s="4" t="s">
        <v>28</v>
      </c>
      <c r="B1111" s="4" t="s">
        <v>29</v>
      </c>
      <c r="C1111" s="5" t="s">
        <v>3765</v>
      </c>
      <c r="D1111" s="5" t="s">
        <v>637</v>
      </c>
      <c r="E1111" s="5" t="s">
        <v>637</v>
      </c>
      <c r="F1111" s="5" t="s">
        <v>5018</v>
      </c>
      <c r="G1111" s="5" t="s">
        <v>638</v>
      </c>
      <c r="H1111" s="6" t="s">
        <v>5384</v>
      </c>
      <c r="I1111" s="6">
        <v>1</v>
      </c>
      <c r="J1111" s="5" t="s">
        <v>638</v>
      </c>
      <c r="K1111" s="6">
        <v>1</v>
      </c>
      <c r="L1111" s="6">
        <v>450000</v>
      </c>
      <c r="M1111" s="6">
        <v>450000</v>
      </c>
      <c r="N1111" s="6">
        <v>500</v>
      </c>
      <c r="O1111" s="6">
        <v>500</v>
      </c>
      <c r="P1111" s="6" t="s">
        <v>33</v>
      </c>
      <c r="Q1111" s="6">
        <v>150</v>
      </c>
      <c r="R1111" s="6">
        <v>50</v>
      </c>
      <c r="S1111" s="6">
        <v>100</v>
      </c>
      <c r="T1111" s="6" t="s">
        <v>33</v>
      </c>
      <c r="U1111" s="55">
        <v>200</v>
      </c>
      <c r="V1111" s="9">
        <v>45828</v>
      </c>
      <c r="W1111" s="9">
        <v>45828</v>
      </c>
      <c r="X1111" s="9">
        <v>45857</v>
      </c>
      <c r="Y1111" s="9">
        <v>46221</v>
      </c>
      <c r="Z1111" s="12" t="s">
        <v>3766</v>
      </c>
    </row>
    <row r="1112" spans="1:26" s="2" customFormat="1" ht="47.25" customHeight="1">
      <c r="A1112" s="4" t="s">
        <v>35</v>
      </c>
      <c r="B1112" s="4" t="s">
        <v>29</v>
      </c>
      <c r="C1112" s="5" t="s">
        <v>3767</v>
      </c>
      <c r="D1112" s="5" t="s">
        <v>3768</v>
      </c>
      <c r="E1112" s="5" t="s">
        <v>3768</v>
      </c>
      <c r="F1112" s="5" t="s">
        <v>5054</v>
      </c>
      <c r="G1112" s="5" t="s">
        <v>3769</v>
      </c>
      <c r="H1112" s="6" t="s">
        <v>5709</v>
      </c>
      <c r="I1112" s="6">
        <v>1</v>
      </c>
      <c r="J1112" s="5" t="s">
        <v>3769</v>
      </c>
      <c r="K1112" s="6">
        <v>1</v>
      </c>
      <c r="L1112" s="6">
        <v>400000</v>
      </c>
      <c r="M1112" s="6">
        <v>400000</v>
      </c>
      <c r="N1112" s="6">
        <v>400</v>
      </c>
      <c r="O1112" s="6">
        <v>400</v>
      </c>
      <c r="P1112" s="6" t="s">
        <v>33</v>
      </c>
      <c r="Q1112" s="6">
        <v>120</v>
      </c>
      <c r="R1112" s="6">
        <v>40</v>
      </c>
      <c r="S1112" s="6">
        <v>80</v>
      </c>
      <c r="T1112" s="6" t="s">
        <v>33</v>
      </c>
      <c r="U1112" s="55">
        <v>160</v>
      </c>
      <c r="V1112" s="9">
        <v>45828</v>
      </c>
      <c r="W1112" s="9">
        <v>45828</v>
      </c>
      <c r="X1112" s="9">
        <v>45852</v>
      </c>
      <c r="Y1112" s="9">
        <v>46216</v>
      </c>
      <c r="Z1112" s="12" t="s">
        <v>3770</v>
      </c>
    </row>
    <row r="1113" spans="1:26" s="2" customFormat="1" ht="47.25" customHeight="1">
      <c r="A1113" s="4" t="s">
        <v>42</v>
      </c>
      <c r="B1113" s="4" t="s">
        <v>29</v>
      </c>
      <c r="C1113" s="5" t="s">
        <v>3771</v>
      </c>
      <c r="D1113" s="5" t="s">
        <v>3772</v>
      </c>
      <c r="E1113" s="5" t="s">
        <v>3772</v>
      </c>
      <c r="F1113" s="5" t="s">
        <v>5060</v>
      </c>
      <c r="G1113" s="5" t="s">
        <v>3773</v>
      </c>
      <c r="H1113" s="6" t="s">
        <v>5710</v>
      </c>
      <c r="I1113" s="6">
        <v>1</v>
      </c>
      <c r="J1113" s="5" t="s">
        <v>3773</v>
      </c>
      <c r="K1113" s="6">
        <v>1</v>
      </c>
      <c r="L1113" s="6">
        <v>450000</v>
      </c>
      <c r="M1113" s="6">
        <v>450000</v>
      </c>
      <c r="N1113" s="6">
        <v>500</v>
      </c>
      <c r="O1113" s="6">
        <v>500</v>
      </c>
      <c r="P1113" s="6" t="s">
        <v>33</v>
      </c>
      <c r="Q1113" s="6">
        <v>150</v>
      </c>
      <c r="R1113" s="6">
        <v>50</v>
      </c>
      <c r="S1113" s="6">
        <v>100</v>
      </c>
      <c r="T1113" s="6" t="s">
        <v>33</v>
      </c>
      <c r="U1113" s="55">
        <v>200</v>
      </c>
      <c r="V1113" s="9">
        <v>45828</v>
      </c>
      <c r="W1113" s="9">
        <v>45828</v>
      </c>
      <c r="X1113" s="9">
        <v>45851</v>
      </c>
      <c r="Y1113" s="9">
        <v>46215</v>
      </c>
      <c r="Z1113" s="12" t="s">
        <v>3774</v>
      </c>
    </row>
    <row r="1114" spans="1:26" s="2" customFormat="1" ht="47.25" customHeight="1">
      <c r="A1114" s="4" t="s">
        <v>42</v>
      </c>
      <c r="B1114" s="4" t="s">
        <v>29</v>
      </c>
      <c r="C1114" s="5" t="s">
        <v>3775</v>
      </c>
      <c r="D1114" s="5" t="s">
        <v>1862</v>
      </c>
      <c r="E1114" s="5" t="s">
        <v>1862</v>
      </c>
      <c r="F1114" s="5" t="s">
        <v>5084</v>
      </c>
      <c r="G1114" s="5" t="s">
        <v>1863</v>
      </c>
      <c r="H1114" s="6" t="s">
        <v>5557</v>
      </c>
      <c r="I1114" s="6">
        <v>1</v>
      </c>
      <c r="J1114" s="5" t="s">
        <v>1863</v>
      </c>
      <c r="K1114" s="6">
        <v>1</v>
      </c>
      <c r="L1114" s="6">
        <v>450000</v>
      </c>
      <c r="M1114" s="6">
        <v>450000</v>
      </c>
      <c r="N1114" s="6">
        <v>500</v>
      </c>
      <c r="O1114" s="6">
        <v>500</v>
      </c>
      <c r="P1114" s="6" t="s">
        <v>33</v>
      </c>
      <c r="Q1114" s="6">
        <v>150</v>
      </c>
      <c r="R1114" s="6">
        <v>50</v>
      </c>
      <c r="S1114" s="6">
        <v>100</v>
      </c>
      <c r="T1114" s="6" t="s">
        <v>33</v>
      </c>
      <c r="U1114" s="55">
        <v>200</v>
      </c>
      <c r="V1114" s="9">
        <v>45828</v>
      </c>
      <c r="W1114" s="9">
        <v>45828</v>
      </c>
      <c r="X1114" s="9">
        <v>45851</v>
      </c>
      <c r="Y1114" s="9">
        <v>46215</v>
      </c>
      <c r="Z1114" s="12" t="s">
        <v>3776</v>
      </c>
    </row>
    <row r="1115" spans="1:26" s="2" customFormat="1" ht="47.25" customHeight="1">
      <c r="A1115" s="4" t="s">
        <v>42</v>
      </c>
      <c r="B1115" s="4" t="s">
        <v>29</v>
      </c>
      <c r="C1115" s="5" t="s">
        <v>3777</v>
      </c>
      <c r="D1115" s="5" t="s">
        <v>3778</v>
      </c>
      <c r="E1115" s="5" t="s">
        <v>3778</v>
      </c>
      <c r="F1115" s="5" t="s">
        <v>5054</v>
      </c>
      <c r="G1115" s="5" t="s">
        <v>3779</v>
      </c>
      <c r="H1115" s="6" t="s">
        <v>5644</v>
      </c>
      <c r="I1115" s="6">
        <v>1</v>
      </c>
      <c r="J1115" s="5" t="s">
        <v>3779</v>
      </c>
      <c r="K1115" s="6">
        <v>1</v>
      </c>
      <c r="L1115" s="6">
        <v>450000</v>
      </c>
      <c r="M1115" s="6">
        <v>450000</v>
      </c>
      <c r="N1115" s="6">
        <v>500</v>
      </c>
      <c r="O1115" s="6">
        <v>500</v>
      </c>
      <c r="P1115" s="6" t="s">
        <v>33</v>
      </c>
      <c r="Q1115" s="6">
        <v>150</v>
      </c>
      <c r="R1115" s="6">
        <v>50</v>
      </c>
      <c r="S1115" s="6">
        <v>100</v>
      </c>
      <c r="T1115" s="6" t="s">
        <v>33</v>
      </c>
      <c r="U1115" s="55">
        <v>200</v>
      </c>
      <c r="V1115" s="9">
        <v>45828</v>
      </c>
      <c r="W1115" s="9">
        <v>45828</v>
      </c>
      <c r="X1115" s="9">
        <v>45851</v>
      </c>
      <c r="Y1115" s="9">
        <v>46215</v>
      </c>
      <c r="Z1115" s="12" t="s">
        <v>3780</v>
      </c>
    </row>
    <row r="1116" spans="1:26" s="2" customFormat="1" ht="47.25" customHeight="1">
      <c r="A1116" s="4" t="s">
        <v>42</v>
      </c>
      <c r="B1116" s="4" t="s">
        <v>29</v>
      </c>
      <c r="C1116" s="5" t="s">
        <v>3781</v>
      </c>
      <c r="D1116" s="5" t="s">
        <v>198</v>
      </c>
      <c r="E1116" s="5" t="s">
        <v>198</v>
      </c>
      <c r="F1116" s="5" t="s">
        <v>5040</v>
      </c>
      <c r="G1116" s="5" t="s">
        <v>199</v>
      </c>
      <c r="H1116" s="6" t="s">
        <v>5302</v>
      </c>
      <c r="I1116" s="6">
        <v>1</v>
      </c>
      <c r="J1116" s="5" t="s">
        <v>199</v>
      </c>
      <c r="K1116" s="6">
        <v>1</v>
      </c>
      <c r="L1116" s="6">
        <v>450000</v>
      </c>
      <c r="M1116" s="6">
        <v>450000</v>
      </c>
      <c r="N1116" s="6">
        <v>500</v>
      </c>
      <c r="O1116" s="6">
        <v>500</v>
      </c>
      <c r="P1116" s="6" t="s">
        <v>33</v>
      </c>
      <c r="Q1116" s="6">
        <v>150</v>
      </c>
      <c r="R1116" s="6">
        <v>50</v>
      </c>
      <c r="S1116" s="6">
        <v>100</v>
      </c>
      <c r="T1116" s="6" t="s">
        <v>33</v>
      </c>
      <c r="U1116" s="55">
        <v>200</v>
      </c>
      <c r="V1116" s="9">
        <v>45828</v>
      </c>
      <c r="W1116" s="9">
        <v>45828</v>
      </c>
      <c r="X1116" s="9">
        <v>45851</v>
      </c>
      <c r="Y1116" s="9">
        <v>46215</v>
      </c>
      <c r="Z1116" s="12" t="s">
        <v>3782</v>
      </c>
    </row>
    <row r="1117" spans="1:26" s="2" customFormat="1" ht="47.25" customHeight="1">
      <c r="A1117" s="4" t="s">
        <v>42</v>
      </c>
      <c r="B1117" s="4" t="s">
        <v>29</v>
      </c>
      <c r="C1117" s="5" t="s">
        <v>3783</v>
      </c>
      <c r="D1117" s="5" t="s">
        <v>2232</v>
      </c>
      <c r="E1117" s="5" t="s">
        <v>2232</v>
      </c>
      <c r="F1117" s="5" t="s">
        <v>5037</v>
      </c>
      <c r="G1117" s="5" t="s">
        <v>2233</v>
      </c>
      <c r="H1117" s="6" t="s">
        <v>5300</v>
      </c>
      <c r="I1117" s="6">
        <v>1</v>
      </c>
      <c r="J1117" s="5" t="s">
        <v>2233</v>
      </c>
      <c r="K1117" s="6">
        <v>1</v>
      </c>
      <c r="L1117" s="6">
        <v>450000</v>
      </c>
      <c r="M1117" s="6">
        <v>450000</v>
      </c>
      <c r="N1117" s="6">
        <v>500</v>
      </c>
      <c r="O1117" s="6">
        <v>500</v>
      </c>
      <c r="P1117" s="6" t="s">
        <v>33</v>
      </c>
      <c r="Q1117" s="6">
        <v>150</v>
      </c>
      <c r="R1117" s="6">
        <v>50</v>
      </c>
      <c r="S1117" s="6">
        <v>100</v>
      </c>
      <c r="T1117" s="6" t="s">
        <v>33</v>
      </c>
      <c r="U1117" s="55">
        <v>200</v>
      </c>
      <c r="V1117" s="9">
        <v>45831</v>
      </c>
      <c r="W1117" s="9">
        <v>45831</v>
      </c>
      <c r="X1117" s="9">
        <v>45851</v>
      </c>
      <c r="Y1117" s="9">
        <v>46215</v>
      </c>
      <c r="Z1117" s="12" t="s">
        <v>3784</v>
      </c>
    </row>
    <row r="1118" spans="1:26" s="2" customFormat="1" ht="47.25" customHeight="1">
      <c r="A1118" s="4" t="s">
        <v>42</v>
      </c>
      <c r="B1118" s="4" t="s">
        <v>29</v>
      </c>
      <c r="C1118" s="5" t="s">
        <v>3785</v>
      </c>
      <c r="D1118" s="5" t="s">
        <v>3786</v>
      </c>
      <c r="E1118" s="5" t="s">
        <v>3786</v>
      </c>
      <c r="F1118" s="5" t="s">
        <v>5244</v>
      </c>
      <c r="G1118" s="5" t="s">
        <v>3787</v>
      </c>
      <c r="H1118" s="6" t="s">
        <v>5684</v>
      </c>
      <c r="I1118" s="6">
        <v>1</v>
      </c>
      <c r="J1118" s="5" t="s">
        <v>3787</v>
      </c>
      <c r="K1118" s="6">
        <v>1</v>
      </c>
      <c r="L1118" s="6">
        <v>450000</v>
      </c>
      <c r="M1118" s="6">
        <v>450000</v>
      </c>
      <c r="N1118" s="6">
        <v>500</v>
      </c>
      <c r="O1118" s="6">
        <v>500</v>
      </c>
      <c r="P1118" s="6" t="s">
        <v>33</v>
      </c>
      <c r="Q1118" s="6">
        <v>150</v>
      </c>
      <c r="R1118" s="6">
        <v>50</v>
      </c>
      <c r="S1118" s="6">
        <v>100</v>
      </c>
      <c r="T1118" s="6" t="s">
        <v>33</v>
      </c>
      <c r="U1118" s="55">
        <v>200</v>
      </c>
      <c r="V1118" s="9">
        <v>45831</v>
      </c>
      <c r="W1118" s="9">
        <v>45831</v>
      </c>
      <c r="X1118" s="9">
        <v>45851</v>
      </c>
      <c r="Y1118" s="9">
        <v>46215</v>
      </c>
      <c r="Z1118" s="12" t="s">
        <v>3788</v>
      </c>
    </row>
    <row r="1119" spans="1:26" s="2" customFormat="1" ht="47.25" customHeight="1">
      <c r="A1119" s="4" t="s">
        <v>42</v>
      </c>
      <c r="B1119" s="4" t="s">
        <v>29</v>
      </c>
      <c r="C1119" s="5" t="s">
        <v>3789</v>
      </c>
      <c r="D1119" s="5" t="s">
        <v>3790</v>
      </c>
      <c r="E1119" s="5" t="s">
        <v>3790</v>
      </c>
      <c r="F1119" s="5" t="s">
        <v>5095</v>
      </c>
      <c r="G1119" s="5" t="s">
        <v>3791</v>
      </c>
      <c r="H1119" s="6" t="s">
        <v>5711</v>
      </c>
      <c r="I1119" s="6">
        <v>1</v>
      </c>
      <c r="J1119" s="5" t="s">
        <v>3791</v>
      </c>
      <c r="K1119" s="6">
        <v>1</v>
      </c>
      <c r="L1119" s="6">
        <v>450000</v>
      </c>
      <c r="M1119" s="6">
        <v>450000</v>
      </c>
      <c r="N1119" s="6">
        <v>500</v>
      </c>
      <c r="O1119" s="6">
        <v>500</v>
      </c>
      <c r="P1119" s="6" t="s">
        <v>33</v>
      </c>
      <c r="Q1119" s="6">
        <v>150</v>
      </c>
      <c r="R1119" s="6">
        <v>50</v>
      </c>
      <c r="S1119" s="6">
        <v>100</v>
      </c>
      <c r="T1119" s="6" t="s">
        <v>33</v>
      </c>
      <c r="U1119" s="55">
        <v>200</v>
      </c>
      <c r="V1119" s="9">
        <v>45831</v>
      </c>
      <c r="W1119" s="9">
        <v>45831</v>
      </c>
      <c r="X1119" s="9">
        <v>45851</v>
      </c>
      <c r="Y1119" s="9">
        <v>46215</v>
      </c>
      <c r="Z1119" s="12" t="s">
        <v>3792</v>
      </c>
    </row>
    <row r="1120" spans="1:26" s="2" customFormat="1" ht="47.25" customHeight="1">
      <c r="A1120" s="4" t="s">
        <v>42</v>
      </c>
      <c r="B1120" s="4" t="s">
        <v>29</v>
      </c>
      <c r="C1120" s="5" t="s">
        <v>3793</v>
      </c>
      <c r="D1120" s="5" t="s">
        <v>3794</v>
      </c>
      <c r="E1120" s="5" t="s">
        <v>3794</v>
      </c>
      <c r="F1120" s="5" t="s">
        <v>5062</v>
      </c>
      <c r="G1120" s="5" t="s">
        <v>3795</v>
      </c>
      <c r="H1120" s="6" t="s">
        <v>5338</v>
      </c>
      <c r="I1120" s="6">
        <v>1</v>
      </c>
      <c r="J1120" s="5" t="s">
        <v>3795</v>
      </c>
      <c r="K1120" s="6">
        <v>1</v>
      </c>
      <c r="L1120" s="6">
        <v>450000</v>
      </c>
      <c r="M1120" s="6">
        <v>450000</v>
      </c>
      <c r="N1120" s="6">
        <v>500</v>
      </c>
      <c r="O1120" s="6">
        <v>500</v>
      </c>
      <c r="P1120" s="6" t="s">
        <v>33</v>
      </c>
      <c r="Q1120" s="6">
        <v>150</v>
      </c>
      <c r="R1120" s="6">
        <v>50</v>
      </c>
      <c r="S1120" s="6">
        <v>100</v>
      </c>
      <c r="T1120" s="6" t="s">
        <v>33</v>
      </c>
      <c r="U1120" s="55">
        <v>200</v>
      </c>
      <c r="V1120" s="9">
        <v>45831</v>
      </c>
      <c r="W1120" s="9">
        <v>45831</v>
      </c>
      <c r="X1120" s="9">
        <v>45851</v>
      </c>
      <c r="Y1120" s="9">
        <v>46215</v>
      </c>
      <c r="Z1120" s="12" t="s">
        <v>3796</v>
      </c>
    </row>
    <row r="1121" spans="1:26" s="2" customFormat="1" ht="47.25" customHeight="1">
      <c r="A1121" s="4" t="s">
        <v>42</v>
      </c>
      <c r="B1121" s="4" t="s">
        <v>29</v>
      </c>
      <c r="C1121" s="5" t="s">
        <v>3797</v>
      </c>
      <c r="D1121" s="5" t="s">
        <v>3798</v>
      </c>
      <c r="E1121" s="5" t="s">
        <v>3798</v>
      </c>
      <c r="F1121" s="5" t="s">
        <v>5051</v>
      </c>
      <c r="G1121" s="5" t="s">
        <v>3799</v>
      </c>
      <c r="H1121" s="6" t="s">
        <v>5712</v>
      </c>
      <c r="I1121" s="6">
        <v>1</v>
      </c>
      <c r="J1121" s="5" t="s">
        <v>3799</v>
      </c>
      <c r="K1121" s="6">
        <v>1</v>
      </c>
      <c r="L1121" s="6">
        <v>450000</v>
      </c>
      <c r="M1121" s="6">
        <v>450000</v>
      </c>
      <c r="N1121" s="6">
        <v>500</v>
      </c>
      <c r="O1121" s="6">
        <v>500</v>
      </c>
      <c r="P1121" s="6" t="s">
        <v>33</v>
      </c>
      <c r="Q1121" s="6">
        <v>150</v>
      </c>
      <c r="R1121" s="6">
        <v>50</v>
      </c>
      <c r="S1121" s="6">
        <v>100</v>
      </c>
      <c r="T1121" s="6" t="s">
        <v>33</v>
      </c>
      <c r="U1121" s="55">
        <v>200</v>
      </c>
      <c r="V1121" s="9">
        <v>45831</v>
      </c>
      <c r="W1121" s="9">
        <v>45831</v>
      </c>
      <c r="X1121" s="9">
        <v>45851</v>
      </c>
      <c r="Y1121" s="9">
        <v>46215</v>
      </c>
      <c r="Z1121" s="12" t="s">
        <v>3800</v>
      </c>
    </row>
    <row r="1122" spans="1:26" s="2" customFormat="1" ht="47.25" customHeight="1">
      <c r="A1122" s="4" t="s">
        <v>42</v>
      </c>
      <c r="B1122" s="4" t="s">
        <v>29</v>
      </c>
      <c r="C1122" s="5" t="s">
        <v>3801</v>
      </c>
      <c r="D1122" s="5" t="s">
        <v>271</v>
      </c>
      <c r="E1122" s="5" t="s">
        <v>271</v>
      </c>
      <c r="F1122" s="5" t="s">
        <v>5027</v>
      </c>
      <c r="G1122" s="5" t="s">
        <v>272</v>
      </c>
      <c r="H1122" s="6" t="s">
        <v>5318</v>
      </c>
      <c r="I1122" s="6">
        <v>1</v>
      </c>
      <c r="J1122" s="5" t="s">
        <v>272</v>
      </c>
      <c r="K1122" s="6">
        <v>1</v>
      </c>
      <c r="L1122" s="6">
        <v>450000</v>
      </c>
      <c r="M1122" s="6">
        <v>450000</v>
      </c>
      <c r="N1122" s="6">
        <v>500</v>
      </c>
      <c r="O1122" s="6">
        <v>500</v>
      </c>
      <c r="P1122" s="6" t="s">
        <v>33</v>
      </c>
      <c r="Q1122" s="6">
        <v>150</v>
      </c>
      <c r="R1122" s="6">
        <v>50</v>
      </c>
      <c r="S1122" s="6">
        <v>100</v>
      </c>
      <c r="T1122" s="6" t="s">
        <v>33</v>
      </c>
      <c r="U1122" s="55">
        <v>200</v>
      </c>
      <c r="V1122" s="9">
        <v>45831</v>
      </c>
      <c r="W1122" s="9">
        <v>45831</v>
      </c>
      <c r="X1122" s="9">
        <v>45851</v>
      </c>
      <c r="Y1122" s="9">
        <v>46215</v>
      </c>
      <c r="Z1122" s="12" t="s">
        <v>3802</v>
      </c>
    </row>
    <row r="1123" spans="1:26" s="2" customFormat="1" ht="47.25" customHeight="1">
      <c r="A1123" s="4" t="s">
        <v>42</v>
      </c>
      <c r="B1123" s="4" t="s">
        <v>29</v>
      </c>
      <c r="C1123" s="5" t="s">
        <v>3803</v>
      </c>
      <c r="D1123" s="5" t="s">
        <v>3722</v>
      </c>
      <c r="E1123" s="5" t="s">
        <v>3722</v>
      </c>
      <c r="F1123" s="5" t="s">
        <v>5242</v>
      </c>
      <c r="G1123" s="5" t="s">
        <v>3723</v>
      </c>
      <c r="H1123" s="6" t="s">
        <v>5604</v>
      </c>
      <c r="I1123" s="6">
        <v>1</v>
      </c>
      <c r="J1123" s="5" t="s">
        <v>3723</v>
      </c>
      <c r="K1123" s="6">
        <v>1</v>
      </c>
      <c r="L1123" s="6">
        <v>450000</v>
      </c>
      <c r="M1123" s="6">
        <v>450000</v>
      </c>
      <c r="N1123" s="6">
        <v>500</v>
      </c>
      <c r="O1123" s="6">
        <v>500</v>
      </c>
      <c r="P1123" s="6" t="s">
        <v>33</v>
      </c>
      <c r="Q1123" s="6">
        <v>150</v>
      </c>
      <c r="R1123" s="6">
        <v>50</v>
      </c>
      <c r="S1123" s="6">
        <v>100</v>
      </c>
      <c r="T1123" s="6" t="s">
        <v>33</v>
      </c>
      <c r="U1123" s="55">
        <v>200</v>
      </c>
      <c r="V1123" s="9">
        <v>45831</v>
      </c>
      <c r="W1123" s="9">
        <v>45831</v>
      </c>
      <c r="X1123" s="9">
        <v>45851</v>
      </c>
      <c r="Y1123" s="9">
        <v>46215</v>
      </c>
      <c r="Z1123" s="12" t="s">
        <v>3804</v>
      </c>
    </row>
    <row r="1124" spans="1:26" s="2" customFormat="1" ht="47.25" customHeight="1">
      <c r="A1124" s="4" t="s">
        <v>42</v>
      </c>
      <c r="B1124" s="4" t="s">
        <v>29</v>
      </c>
      <c r="C1124" s="5" t="s">
        <v>3805</v>
      </c>
      <c r="D1124" s="5" t="s">
        <v>3722</v>
      </c>
      <c r="E1124" s="5" t="s">
        <v>3722</v>
      </c>
      <c r="F1124" s="5" t="s">
        <v>5242</v>
      </c>
      <c r="G1124" s="5" t="s">
        <v>3723</v>
      </c>
      <c r="H1124" s="6" t="s">
        <v>5604</v>
      </c>
      <c r="I1124" s="6">
        <v>1</v>
      </c>
      <c r="J1124" s="5" t="s">
        <v>3723</v>
      </c>
      <c r="K1124" s="6">
        <v>1</v>
      </c>
      <c r="L1124" s="6">
        <v>450000</v>
      </c>
      <c r="M1124" s="6">
        <v>450000</v>
      </c>
      <c r="N1124" s="6">
        <v>500</v>
      </c>
      <c r="O1124" s="6">
        <v>500</v>
      </c>
      <c r="P1124" s="6" t="s">
        <v>33</v>
      </c>
      <c r="Q1124" s="6">
        <v>150</v>
      </c>
      <c r="R1124" s="6">
        <v>50</v>
      </c>
      <c r="S1124" s="6">
        <v>100</v>
      </c>
      <c r="T1124" s="6" t="s">
        <v>33</v>
      </c>
      <c r="U1124" s="55">
        <v>200</v>
      </c>
      <c r="V1124" s="9">
        <v>45831</v>
      </c>
      <c r="W1124" s="9">
        <v>45831</v>
      </c>
      <c r="X1124" s="9">
        <v>45851</v>
      </c>
      <c r="Y1124" s="9">
        <v>46215</v>
      </c>
      <c r="Z1124" s="12" t="s">
        <v>3806</v>
      </c>
    </row>
    <row r="1125" spans="1:26" s="2" customFormat="1" ht="47.25" customHeight="1">
      <c r="A1125" s="4" t="s">
        <v>42</v>
      </c>
      <c r="B1125" s="4" t="s">
        <v>29</v>
      </c>
      <c r="C1125" s="5" t="s">
        <v>3807</v>
      </c>
      <c r="D1125" s="5" t="s">
        <v>2476</v>
      </c>
      <c r="E1125" s="5" t="s">
        <v>2476</v>
      </c>
      <c r="F1125" s="5" t="s">
        <v>5183</v>
      </c>
      <c r="G1125" s="5" t="s">
        <v>2477</v>
      </c>
      <c r="H1125" s="6" t="s">
        <v>5464</v>
      </c>
      <c r="I1125" s="6">
        <v>1</v>
      </c>
      <c r="J1125" s="5" t="s">
        <v>2477</v>
      </c>
      <c r="K1125" s="6">
        <v>1</v>
      </c>
      <c r="L1125" s="6">
        <v>450000</v>
      </c>
      <c r="M1125" s="6">
        <v>450000</v>
      </c>
      <c r="N1125" s="6">
        <v>500</v>
      </c>
      <c r="O1125" s="6">
        <v>500</v>
      </c>
      <c r="P1125" s="6" t="s">
        <v>33</v>
      </c>
      <c r="Q1125" s="6">
        <v>150</v>
      </c>
      <c r="R1125" s="6">
        <v>50</v>
      </c>
      <c r="S1125" s="6">
        <v>100</v>
      </c>
      <c r="T1125" s="6" t="s">
        <v>33</v>
      </c>
      <c r="U1125" s="55">
        <v>200</v>
      </c>
      <c r="V1125" s="9">
        <v>45831</v>
      </c>
      <c r="W1125" s="9">
        <v>45831</v>
      </c>
      <c r="X1125" s="9">
        <v>45851</v>
      </c>
      <c r="Y1125" s="9">
        <v>46215</v>
      </c>
      <c r="Z1125" s="12" t="s">
        <v>3808</v>
      </c>
    </row>
    <row r="1126" spans="1:26" s="2" customFormat="1" ht="47.25" customHeight="1">
      <c r="A1126" s="4" t="s">
        <v>42</v>
      </c>
      <c r="B1126" s="4" t="s">
        <v>29</v>
      </c>
      <c r="C1126" s="5" t="s">
        <v>3809</v>
      </c>
      <c r="D1126" s="5" t="s">
        <v>283</v>
      </c>
      <c r="E1126" s="5" t="s">
        <v>283</v>
      </c>
      <c r="F1126" s="5" t="s">
        <v>5046</v>
      </c>
      <c r="G1126" s="5" t="s">
        <v>284</v>
      </c>
      <c r="H1126" s="6" t="s">
        <v>5321</v>
      </c>
      <c r="I1126" s="6">
        <v>1</v>
      </c>
      <c r="J1126" s="5" t="s">
        <v>284</v>
      </c>
      <c r="K1126" s="6">
        <v>1</v>
      </c>
      <c r="L1126" s="6">
        <v>450000</v>
      </c>
      <c r="M1126" s="6">
        <v>450000</v>
      </c>
      <c r="N1126" s="6">
        <v>500</v>
      </c>
      <c r="O1126" s="6">
        <v>500</v>
      </c>
      <c r="P1126" s="6" t="s">
        <v>33</v>
      </c>
      <c r="Q1126" s="6">
        <v>150</v>
      </c>
      <c r="R1126" s="6">
        <v>50</v>
      </c>
      <c r="S1126" s="6">
        <v>100</v>
      </c>
      <c r="T1126" s="6" t="s">
        <v>33</v>
      </c>
      <c r="U1126" s="55">
        <v>200</v>
      </c>
      <c r="V1126" s="9">
        <v>45831</v>
      </c>
      <c r="W1126" s="9">
        <v>45831</v>
      </c>
      <c r="X1126" s="9">
        <v>45851</v>
      </c>
      <c r="Y1126" s="9">
        <v>46215</v>
      </c>
      <c r="Z1126" s="12" t="s">
        <v>3810</v>
      </c>
    </row>
    <row r="1127" spans="1:26" s="2" customFormat="1" ht="47.25" customHeight="1">
      <c r="A1127" s="4" t="s">
        <v>42</v>
      </c>
      <c r="B1127" s="4" t="s">
        <v>29</v>
      </c>
      <c r="C1127" s="5" t="s">
        <v>3811</v>
      </c>
      <c r="D1127" s="5" t="s">
        <v>3210</v>
      </c>
      <c r="E1127" s="5" t="s">
        <v>3210</v>
      </c>
      <c r="F1127" s="5" t="s">
        <v>5040</v>
      </c>
      <c r="G1127" s="5" t="s">
        <v>3211</v>
      </c>
      <c r="H1127" s="6" t="s">
        <v>5484</v>
      </c>
      <c r="I1127" s="6">
        <v>1</v>
      </c>
      <c r="J1127" s="5" t="s">
        <v>3211</v>
      </c>
      <c r="K1127" s="6">
        <v>1</v>
      </c>
      <c r="L1127" s="6">
        <v>450000</v>
      </c>
      <c r="M1127" s="6">
        <v>450000</v>
      </c>
      <c r="N1127" s="6">
        <v>500</v>
      </c>
      <c r="O1127" s="6">
        <v>500</v>
      </c>
      <c r="P1127" s="6" t="s">
        <v>33</v>
      </c>
      <c r="Q1127" s="6">
        <v>150</v>
      </c>
      <c r="R1127" s="6">
        <v>50</v>
      </c>
      <c r="S1127" s="6">
        <v>100</v>
      </c>
      <c r="T1127" s="6" t="s">
        <v>33</v>
      </c>
      <c r="U1127" s="55">
        <v>200</v>
      </c>
      <c r="V1127" s="9">
        <v>45831</v>
      </c>
      <c r="W1127" s="9">
        <v>45831</v>
      </c>
      <c r="X1127" s="9">
        <v>45851</v>
      </c>
      <c r="Y1127" s="9">
        <v>46215</v>
      </c>
      <c r="Z1127" s="12" t="s">
        <v>3812</v>
      </c>
    </row>
    <row r="1128" spans="1:26" s="2" customFormat="1" ht="47.25" customHeight="1">
      <c r="A1128" s="4" t="s">
        <v>42</v>
      </c>
      <c r="B1128" s="4" t="s">
        <v>29</v>
      </c>
      <c r="C1128" s="5" t="s">
        <v>3813</v>
      </c>
      <c r="D1128" s="5" t="s">
        <v>1188</v>
      </c>
      <c r="E1128" s="5" t="s">
        <v>1188</v>
      </c>
      <c r="F1128" s="5" t="s">
        <v>5135</v>
      </c>
      <c r="G1128" s="5" t="s">
        <v>1189</v>
      </c>
      <c r="H1128" s="6" t="s">
        <v>5477</v>
      </c>
      <c r="I1128" s="6">
        <v>1</v>
      </c>
      <c r="J1128" s="5" t="s">
        <v>1189</v>
      </c>
      <c r="K1128" s="6">
        <v>1</v>
      </c>
      <c r="L1128" s="6">
        <v>450000</v>
      </c>
      <c r="M1128" s="6">
        <v>450000</v>
      </c>
      <c r="N1128" s="6">
        <v>500</v>
      </c>
      <c r="O1128" s="6">
        <v>500</v>
      </c>
      <c r="P1128" s="6" t="s">
        <v>33</v>
      </c>
      <c r="Q1128" s="6">
        <v>150</v>
      </c>
      <c r="R1128" s="6">
        <v>50</v>
      </c>
      <c r="S1128" s="6">
        <v>100</v>
      </c>
      <c r="T1128" s="6" t="s">
        <v>33</v>
      </c>
      <c r="U1128" s="55">
        <v>200</v>
      </c>
      <c r="V1128" s="9">
        <v>45831</v>
      </c>
      <c r="W1128" s="9">
        <v>45831</v>
      </c>
      <c r="X1128" s="9">
        <v>45851</v>
      </c>
      <c r="Y1128" s="9">
        <v>46215</v>
      </c>
      <c r="Z1128" s="12" t="s">
        <v>3814</v>
      </c>
    </row>
    <row r="1129" spans="1:26" s="2" customFormat="1" ht="47.25" customHeight="1">
      <c r="A1129" s="4" t="s">
        <v>42</v>
      </c>
      <c r="B1129" s="4" t="s">
        <v>29</v>
      </c>
      <c r="C1129" s="5" t="s">
        <v>3815</v>
      </c>
      <c r="D1129" s="5" t="s">
        <v>3816</v>
      </c>
      <c r="E1129" s="5" t="s">
        <v>3816</v>
      </c>
      <c r="F1129" s="5" t="s">
        <v>5012</v>
      </c>
      <c r="G1129" s="5" t="s">
        <v>3817</v>
      </c>
      <c r="H1129" s="6" t="s">
        <v>5462</v>
      </c>
      <c r="I1129" s="6">
        <v>1</v>
      </c>
      <c r="J1129" s="5" t="s">
        <v>3817</v>
      </c>
      <c r="K1129" s="6">
        <v>1</v>
      </c>
      <c r="L1129" s="6">
        <v>450000</v>
      </c>
      <c r="M1129" s="6">
        <v>450000</v>
      </c>
      <c r="N1129" s="6">
        <v>500</v>
      </c>
      <c r="O1129" s="6">
        <v>500</v>
      </c>
      <c r="P1129" s="6" t="s">
        <v>33</v>
      </c>
      <c r="Q1129" s="6">
        <v>150</v>
      </c>
      <c r="R1129" s="6">
        <v>50</v>
      </c>
      <c r="S1129" s="6">
        <v>100</v>
      </c>
      <c r="T1129" s="6" t="s">
        <v>33</v>
      </c>
      <c r="U1129" s="55">
        <v>200</v>
      </c>
      <c r="V1129" s="9">
        <v>45831</v>
      </c>
      <c r="W1129" s="9">
        <v>45831</v>
      </c>
      <c r="X1129" s="9">
        <v>45851</v>
      </c>
      <c r="Y1129" s="9">
        <v>46215</v>
      </c>
      <c r="Z1129" s="12" t="s">
        <v>3818</v>
      </c>
    </row>
    <row r="1130" spans="1:26" s="2" customFormat="1" ht="47.25" customHeight="1">
      <c r="A1130" s="4" t="s">
        <v>42</v>
      </c>
      <c r="B1130" s="4" t="s">
        <v>29</v>
      </c>
      <c r="C1130" s="5" t="s">
        <v>3819</v>
      </c>
      <c r="D1130" s="5" t="s">
        <v>3702</v>
      </c>
      <c r="E1130" s="5" t="s">
        <v>3702</v>
      </c>
      <c r="F1130" s="5" t="s">
        <v>5091</v>
      </c>
      <c r="G1130" s="5" t="s">
        <v>3703</v>
      </c>
      <c r="H1130" s="6" t="s">
        <v>5337</v>
      </c>
      <c r="I1130" s="6">
        <v>1</v>
      </c>
      <c r="J1130" s="5" t="s">
        <v>3703</v>
      </c>
      <c r="K1130" s="6">
        <v>1</v>
      </c>
      <c r="L1130" s="6">
        <v>450000</v>
      </c>
      <c r="M1130" s="6">
        <v>450000</v>
      </c>
      <c r="N1130" s="6">
        <v>500</v>
      </c>
      <c r="O1130" s="6">
        <v>500</v>
      </c>
      <c r="P1130" s="6" t="s">
        <v>33</v>
      </c>
      <c r="Q1130" s="6">
        <v>150</v>
      </c>
      <c r="R1130" s="6">
        <v>50</v>
      </c>
      <c r="S1130" s="6">
        <v>100</v>
      </c>
      <c r="T1130" s="6" t="s">
        <v>33</v>
      </c>
      <c r="U1130" s="55">
        <v>200</v>
      </c>
      <c r="V1130" s="9">
        <v>45831</v>
      </c>
      <c r="W1130" s="9">
        <v>45831</v>
      </c>
      <c r="X1130" s="9">
        <v>45851</v>
      </c>
      <c r="Y1130" s="9">
        <v>46215</v>
      </c>
      <c r="Z1130" s="12" t="s">
        <v>3820</v>
      </c>
    </row>
    <row r="1131" spans="1:26" s="2" customFormat="1" ht="47.25" customHeight="1">
      <c r="A1131" s="4" t="s">
        <v>42</v>
      </c>
      <c r="B1131" s="4" t="s">
        <v>29</v>
      </c>
      <c r="C1131" s="5" t="s">
        <v>3821</v>
      </c>
      <c r="D1131" s="5" t="s">
        <v>3822</v>
      </c>
      <c r="E1131" s="5" t="s">
        <v>3822</v>
      </c>
      <c r="F1131" s="5" t="s">
        <v>5245</v>
      </c>
      <c r="G1131" s="5" t="s">
        <v>3823</v>
      </c>
      <c r="H1131" s="6" t="s">
        <v>5382</v>
      </c>
      <c r="I1131" s="6">
        <v>1</v>
      </c>
      <c r="J1131" s="5" t="s">
        <v>3823</v>
      </c>
      <c r="K1131" s="6">
        <v>1</v>
      </c>
      <c r="L1131" s="6">
        <v>450000</v>
      </c>
      <c r="M1131" s="6">
        <v>450000</v>
      </c>
      <c r="N1131" s="6">
        <v>500</v>
      </c>
      <c r="O1131" s="6">
        <v>500</v>
      </c>
      <c r="P1131" s="6" t="s">
        <v>33</v>
      </c>
      <c r="Q1131" s="6">
        <v>150</v>
      </c>
      <c r="R1131" s="6">
        <v>50</v>
      </c>
      <c r="S1131" s="6">
        <v>100</v>
      </c>
      <c r="T1131" s="6" t="s">
        <v>33</v>
      </c>
      <c r="U1131" s="55">
        <v>200</v>
      </c>
      <c r="V1131" s="9">
        <v>45831</v>
      </c>
      <c r="W1131" s="9">
        <v>45831</v>
      </c>
      <c r="X1131" s="9">
        <v>45851</v>
      </c>
      <c r="Y1131" s="9">
        <v>46215</v>
      </c>
      <c r="Z1131" s="12" t="s">
        <v>3824</v>
      </c>
    </row>
    <row r="1132" spans="1:26" s="2" customFormat="1" ht="47.25" customHeight="1">
      <c r="A1132" s="4" t="s">
        <v>42</v>
      </c>
      <c r="B1132" s="4" t="s">
        <v>29</v>
      </c>
      <c r="C1132" s="5" t="s">
        <v>3825</v>
      </c>
      <c r="D1132" s="5" t="s">
        <v>3722</v>
      </c>
      <c r="E1132" s="5" t="s">
        <v>3722</v>
      </c>
      <c r="F1132" s="5" t="s">
        <v>5242</v>
      </c>
      <c r="G1132" s="5" t="s">
        <v>3723</v>
      </c>
      <c r="H1132" s="6" t="s">
        <v>5604</v>
      </c>
      <c r="I1132" s="6">
        <v>1</v>
      </c>
      <c r="J1132" s="5" t="s">
        <v>3723</v>
      </c>
      <c r="K1132" s="6">
        <v>1</v>
      </c>
      <c r="L1132" s="6">
        <v>450000</v>
      </c>
      <c r="M1132" s="6">
        <v>450000</v>
      </c>
      <c r="N1132" s="6">
        <v>500</v>
      </c>
      <c r="O1132" s="6">
        <v>500</v>
      </c>
      <c r="P1132" s="6" t="s">
        <v>33</v>
      </c>
      <c r="Q1132" s="6">
        <v>150</v>
      </c>
      <c r="R1132" s="6">
        <v>50</v>
      </c>
      <c r="S1132" s="6">
        <v>100</v>
      </c>
      <c r="T1132" s="6" t="s">
        <v>33</v>
      </c>
      <c r="U1132" s="55">
        <v>200</v>
      </c>
      <c r="V1132" s="9">
        <v>45832</v>
      </c>
      <c r="W1132" s="9">
        <v>45832</v>
      </c>
      <c r="X1132" s="9">
        <v>45851</v>
      </c>
      <c r="Y1132" s="9">
        <v>46215</v>
      </c>
      <c r="Z1132" s="12" t="s">
        <v>3826</v>
      </c>
    </row>
    <row r="1133" spans="1:26" s="2" customFormat="1" ht="47.25" customHeight="1">
      <c r="A1133" s="4" t="s">
        <v>42</v>
      </c>
      <c r="B1133" s="4" t="s">
        <v>29</v>
      </c>
      <c r="C1133" s="5" t="s">
        <v>3827</v>
      </c>
      <c r="D1133" s="5" t="s">
        <v>3828</v>
      </c>
      <c r="E1133" s="5" t="s">
        <v>3828</v>
      </c>
      <c r="F1133" s="5" t="s">
        <v>5246</v>
      </c>
      <c r="G1133" s="5" t="s">
        <v>3829</v>
      </c>
      <c r="H1133" s="6" t="s">
        <v>5708</v>
      </c>
      <c r="I1133" s="6">
        <v>1</v>
      </c>
      <c r="J1133" s="5" t="s">
        <v>3829</v>
      </c>
      <c r="K1133" s="6">
        <v>1</v>
      </c>
      <c r="L1133" s="6">
        <v>450000</v>
      </c>
      <c r="M1133" s="6">
        <v>450000</v>
      </c>
      <c r="N1133" s="6">
        <v>500</v>
      </c>
      <c r="O1133" s="6">
        <v>500</v>
      </c>
      <c r="P1133" s="6" t="s">
        <v>33</v>
      </c>
      <c r="Q1133" s="6">
        <v>150</v>
      </c>
      <c r="R1133" s="6">
        <v>50</v>
      </c>
      <c r="S1133" s="6">
        <v>100</v>
      </c>
      <c r="T1133" s="6" t="s">
        <v>33</v>
      </c>
      <c r="U1133" s="55">
        <v>200</v>
      </c>
      <c r="V1133" s="9">
        <v>45832</v>
      </c>
      <c r="W1133" s="9">
        <v>45832</v>
      </c>
      <c r="X1133" s="9">
        <v>45833</v>
      </c>
      <c r="Y1133" s="9">
        <v>46197</v>
      </c>
      <c r="Z1133" s="12" t="s">
        <v>3830</v>
      </c>
    </row>
    <row r="1134" spans="1:26" s="2" customFormat="1" ht="47.25" customHeight="1">
      <c r="A1134" s="4" t="s">
        <v>42</v>
      </c>
      <c r="B1134" s="4" t="s">
        <v>29</v>
      </c>
      <c r="C1134" s="5" t="s">
        <v>3831</v>
      </c>
      <c r="D1134" s="5" t="s">
        <v>3832</v>
      </c>
      <c r="E1134" s="5" t="s">
        <v>3832</v>
      </c>
      <c r="F1134" s="5" t="s">
        <v>5246</v>
      </c>
      <c r="G1134" s="5" t="s">
        <v>3833</v>
      </c>
      <c r="H1134" s="6" t="s">
        <v>5565</v>
      </c>
      <c r="I1134" s="6">
        <v>1</v>
      </c>
      <c r="J1134" s="5" t="s">
        <v>3833</v>
      </c>
      <c r="K1134" s="6">
        <v>1</v>
      </c>
      <c r="L1134" s="6">
        <v>450000</v>
      </c>
      <c r="M1134" s="6">
        <v>450000</v>
      </c>
      <c r="N1134" s="6">
        <v>500</v>
      </c>
      <c r="O1134" s="6">
        <v>500</v>
      </c>
      <c r="P1134" s="6" t="s">
        <v>33</v>
      </c>
      <c r="Q1134" s="6">
        <v>150</v>
      </c>
      <c r="R1134" s="6">
        <v>50</v>
      </c>
      <c r="S1134" s="6">
        <v>100</v>
      </c>
      <c r="T1134" s="6" t="s">
        <v>33</v>
      </c>
      <c r="U1134" s="55">
        <v>200</v>
      </c>
      <c r="V1134" s="9">
        <v>45832</v>
      </c>
      <c r="W1134" s="9">
        <v>45832</v>
      </c>
      <c r="X1134" s="9">
        <v>45833</v>
      </c>
      <c r="Y1134" s="9">
        <v>46197</v>
      </c>
      <c r="Z1134" s="12" t="s">
        <v>3834</v>
      </c>
    </row>
    <row r="1135" spans="1:26" s="2" customFormat="1" ht="47.25" customHeight="1">
      <c r="A1135" s="4" t="s">
        <v>42</v>
      </c>
      <c r="B1135" s="4" t="s">
        <v>29</v>
      </c>
      <c r="C1135" s="5" t="s">
        <v>3835</v>
      </c>
      <c r="D1135" s="5" t="s">
        <v>3836</v>
      </c>
      <c r="E1135" s="5" t="s">
        <v>3836</v>
      </c>
      <c r="F1135" s="5" t="s">
        <v>5075</v>
      </c>
      <c r="G1135" s="5" t="s">
        <v>3837</v>
      </c>
      <c r="H1135" s="6" t="s">
        <v>5355</v>
      </c>
      <c r="I1135" s="6">
        <v>1</v>
      </c>
      <c r="J1135" s="5" t="s">
        <v>3837</v>
      </c>
      <c r="K1135" s="6">
        <v>1</v>
      </c>
      <c r="L1135" s="6">
        <v>450000</v>
      </c>
      <c r="M1135" s="6">
        <v>450000</v>
      </c>
      <c r="N1135" s="6">
        <v>500</v>
      </c>
      <c r="O1135" s="6">
        <v>500</v>
      </c>
      <c r="P1135" s="6" t="s">
        <v>33</v>
      </c>
      <c r="Q1135" s="6">
        <v>150</v>
      </c>
      <c r="R1135" s="6">
        <v>50</v>
      </c>
      <c r="S1135" s="6">
        <v>100</v>
      </c>
      <c r="T1135" s="6" t="s">
        <v>33</v>
      </c>
      <c r="U1135" s="55">
        <v>200</v>
      </c>
      <c r="V1135" s="9">
        <v>45832</v>
      </c>
      <c r="W1135" s="9">
        <v>45832</v>
      </c>
      <c r="X1135" s="9">
        <v>45833</v>
      </c>
      <c r="Y1135" s="9">
        <v>46197</v>
      </c>
      <c r="Z1135" s="12" t="s">
        <v>3838</v>
      </c>
    </row>
    <row r="1136" spans="1:26" s="2" customFormat="1" ht="47.25" customHeight="1">
      <c r="A1136" s="4" t="s">
        <v>28</v>
      </c>
      <c r="B1136" s="4" t="s">
        <v>29</v>
      </c>
      <c r="C1136" s="5" t="s">
        <v>3839</v>
      </c>
      <c r="D1136" s="5" t="s">
        <v>3840</v>
      </c>
      <c r="E1136" s="5" t="s">
        <v>3840</v>
      </c>
      <c r="F1136" s="5" t="s">
        <v>5016</v>
      </c>
      <c r="G1136" s="5" t="s">
        <v>3841</v>
      </c>
      <c r="H1136" s="6" t="s">
        <v>5435</v>
      </c>
      <c r="I1136" s="6">
        <v>1</v>
      </c>
      <c r="J1136" s="5" t="s">
        <v>3841</v>
      </c>
      <c r="K1136" s="6">
        <v>1</v>
      </c>
      <c r="L1136" s="6">
        <v>450000</v>
      </c>
      <c r="M1136" s="6">
        <v>450000</v>
      </c>
      <c r="N1136" s="6">
        <v>500</v>
      </c>
      <c r="O1136" s="6">
        <v>500</v>
      </c>
      <c r="P1136" s="6" t="s">
        <v>33</v>
      </c>
      <c r="Q1136" s="6">
        <v>150</v>
      </c>
      <c r="R1136" s="6">
        <v>50</v>
      </c>
      <c r="S1136" s="6">
        <v>100</v>
      </c>
      <c r="T1136" s="6" t="s">
        <v>33</v>
      </c>
      <c r="U1136" s="55">
        <v>200</v>
      </c>
      <c r="V1136" s="9">
        <v>45832</v>
      </c>
      <c r="W1136" s="9">
        <v>45832</v>
      </c>
      <c r="X1136" s="9">
        <v>45833</v>
      </c>
      <c r="Y1136" s="9">
        <v>46197</v>
      </c>
      <c r="Z1136" s="12" t="s">
        <v>3842</v>
      </c>
    </row>
    <row r="1137" spans="1:26" s="2" customFormat="1" ht="47.25" customHeight="1">
      <c r="A1137" s="4" t="s">
        <v>42</v>
      </c>
      <c r="B1137" s="4" t="s">
        <v>29</v>
      </c>
      <c r="C1137" s="5" t="s">
        <v>3843</v>
      </c>
      <c r="D1137" s="5" t="s">
        <v>3794</v>
      </c>
      <c r="E1137" s="5" t="s">
        <v>3794</v>
      </c>
      <c r="F1137" s="5" t="s">
        <v>5062</v>
      </c>
      <c r="G1137" s="5" t="s">
        <v>3795</v>
      </c>
      <c r="H1137" s="6" t="s">
        <v>5338</v>
      </c>
      <c r="I1137" s="6">
        <v>1</v>
      </c>
      <c r="J1137" s="5" t="s">
        <v>3795</v>
      </c>
      <c r="K1137" s="6">
        <v>1</v>
      </c>
      <c r="L1137" s="6">
        <v>450000</v>
      </c>
      <c r="M1137" s="6">
        <v>450000</v>
      </c>
      <c r="N1137" s="6">
        <v>500</v>
      </c>
      <c r="O1137" s="6">
        <v>500</v>
      </c>
      <c r="P1137" s="6" t="s">
        <v>33</v>
      </c>
      <c r="Q1137" s="6">
        <v>150</v>
      </c>
      <c r="R1137" s="6">
        <v>50</v>
      </c>
      <c r="S1137" s="6">
        <v>100</v>
      </c>
      <c r="T1137" s="6" t="s">
        <v>33</v>
      </c>
      <c r="U1137" s="55">
        <v>200</v>
      </c>
      <c r="V1137" s="9">
        <v>45832</v>
      </c>
      <c r="W1137" s="9">
        <v>45832</v>
      </c>
      <c r="X1137" s="9">
        <v>45833</v>
      </c>
      <c r="Y1137" s="9">
        <v>46197</v>
      </c>
      <c r="Z1137" s="12" t="s">
        <v>3844</v>
      </c>
    </row>
    <row r="1138" spans="1:26" s="2" customFormat="1" ht="47.25" customHeight="1">
      <c r="A1138" s="4" t="s">
        <v>42</v>
      </c>
      <c r="B1138" s="4" t="s">
        <v>29</v>
      </c>
      <c r="C1138" s="5" t="s">
        <v>3845</v>
      </c>
      <c r="D1138" s="5" t="s">
        <v>3846</v>
      </c>
      <c r="E1138" s="5" t="s">
        <v>3846</v>
      </c>
      <c r="F1138" s="5" t="s">
        <v>5071</v>
      </c>
      <c r="G1138" s="5" t="s">
        <v>3847</v>
      </c>
      <c r="H1138" s="6" t="s">
        <v>5713</v>
      </c>
      <c r="I1138" s="6">
        <v>1</v>
      </c>
      <c r="J1138" s="5" t="s">
        <v>3847</v>
      </c>
      <c r="K1138" s="6">
        <v>1</v>
      </c>
      <c r="L1138" s="6">
        <v>450000</v>
      </c>
      <c r="M1138" s="6">
        <v>450000</v>
      </c>
      <c r="N1138" s="6">
        <v>500</v>
      </c>
      <c r="O1138" s="6">
        <v>500</v>
      </c>
      <c r="P1138" s="6" t="s">
        <v>33</v>
      </c>
      <c r="Q1138" s="6">
        <v>150</v>
      </c>
      <c r="R1138" s="6">
        <v>50</v>
      </c>
      <c r="S1138" s="6">
        <v>100</v>
      </c>
      <c r="T1138" s="6" t="s">
        <v>33</v>
      </c>
      <c r="U1138" s="55">
        <v>200</v>
      </c>
      <c r="V1138" s="9">
        <v>45832</v>
      </c>
      <c r="W1138" s="9">
        <v>45832</v>
      </c>
      <c r="X1138" s="9">
        <v>45851</v>
      </c>
      <c r="Y1138" s="9">
        <v>46215</v>
      </c>
      <c r="Z1138" s="12" t="s">
        <v>3848</v>
      </c>
    </row>
    <row r="1139" spans="1:26" s="2" customFormat="1" ht="47.25" customHeight="1">
      <c r="A1139" s="4" t="s">
        <v>42</v>
      </c>
      <c r="B1139" s="4" t="s">
        <v>29</v>
      </c>
      <c r="C1139" s="5" t="s">
        <v>3849</v>
      </c>
      <c r="D1139" s="5" t="s">
        <v>1302</v>
      </c>
      <c r="E1139" s="5" t="s">
        <v>1302</v>
      </c>
      <c r="F1139" s="5" t="s">
        <v>5030</v>
      </c>
      <c r="G1139" s="5" t="s">
        <v>1303</v>
      </c>
      <c r="H1139" s="6" t="s">
        <v>5391</v>
      </c>
      <c r="I1139" s="6">
        <v>1</v>
      </c>
      <c r="J1139" s="5" t="s">
        <v>1303</v>
      </c>
      <c r="K1139" s="6">
        <v>1</v>
      </c>
      <c r="L1139" s="6">
        <v>450000</v>
      </c>
      <c r="M1139" s="6">
        <v>450000</v>
      </c>
      <c r="N1139" s="6">
        <v>500</v>
      </c>
      <c r="O1139" s="6">
        <v>500</v>
      </c>
      <c r="P1139" s="6" t="s">
        <v>33</v>
      </c>
      <c r="Q1139" s="6">
        <v>150</v>
      </c>
      <c r="R1139" s="6">
        <v>50</v>
      </c>
      <c r="S1139" s="6">
        <v>100</v>
      </c>
      <c r="T1139" s="6" t="s">
        <v>33</v>
      </c>
      <c r="U1139" s="55">
        <v>200</v>
      </c>
      <c r="V1139" s="9">
        <v>45832</v>
      </c>
      <c r="W1139" s="9">
        <v>45832</v>
      </c>
      <c r="X1139" s="9">
        <v>45851</v>
      </c>
      <c r="Y1139" s="9">
        <v>46215</v>
      </c>
      <c r="Z1139" s="12" t="s">
        <v>3850</v>
      </c>
    </row>
    <row r="1140" spans="1:26" s="2" customFormat="1" ht="47.25" customHeight="1">
      <c r="A1140" s="4" t="s">
        <v>42</v>
      </c>
      <c r="B1140" s="4" t="s">
        <v>29</v>
      </c>
      <c r="C1140" s="5" t="s">
        <v>3851</v>
      </c>
      <c r="D1140" s="5" t="s">
        <v>3852</v>
      </c>
      <c r="E1140" s="5" t="s">
        <v>3852</v>
      </c>
      <c r="F1140" s="5" t="s">
        <v>5184</v>
      </c>
      <c r="G1140" s="5" t="s">
        <v>3853</v>
      </c>
      <c r="H1140" s="6" t="s">
        <v>5714</v>
      </c>
      <c r="I1140" s="6">
        <v>1</v>
      </c>
      <c r="J1140" s="5" t="s">
        <v>3853</v>
      </c>
      <c r="K1140" s="6">
        <v>1</v>
      </c>
      <c r="L1140" s="6">
        <v>450000</v>
      </c>
      <c r="M1140" s="6">
        <v>450000</v>
      </c>
      <c r="N1140" s="6">
        <v>500</v>
      </c>
      <c r="O1140" s="6">
        <v>500</v>
      </c>
      <c r="P1140" s="6" t="s">
        <v>33</v>
      </c>
      <c r="Q1140" s="6">
        <v>150</v>
      </c>
      <c r="R1140" s="6">
        <v>50</v>
      </c>
      <c r="S1140" s="6">
        <v>100</v>
      </c>
      <c r="T1140" s="6" t="s">
        <v>33</v>
      </c>
      <c r="U1140" s="55">
        <v>200</v>
      </c>
      <c r="V1140" s="9">
        <v>45832</v>
      </c>
      <c r="W1140" s="9">
        <v>45832</v>
      </c>
      <c r="X1140" s="9">
        <v>45851</v>
      </c>
      <c r="Y1140" s="9">
        <v>46215</v>
      </c>
      <c r="Z1140" s="12" t="s">
        <v>3854</v>
      </c>
    </row>
    <row r="1141" spans="1:26" s="2" customFormat="1" ht="47.25" customHeight="1">
      <c r="A1141" s="4" t="s">
        <v>42</v>
      </c>
      <c r="B1141" s="4" t="s">
        <v>29</v>
      </c>
      <c r="C1141" s="5" t="s">
        <v>3855</v>
      </c>
      <c r="D1141" s="5" t="s">
        <v>3856</v>
      </c>
      <c r="E1141" s="5" t="s">
        <v>3856</v>
      </c>
      <c r="F1141" s="5" t="s">
        <v>5027</v>
      </c>
      <c r="G1141" s="5" t="s">
        <v>3857</v>
      </c>
      <c r="H1141" s="6" t="s">
        <v>5335</v>
      </c>
      <c r="I1141" s="6">
        <v>1</v>
      </c>
      <c r="J1141" s="5" t="s">
        <v>3857</v>
      </c>
      <c r="K1141" s="6">
        <v>1</v>
      </c>
      <c r="L1141" s="6">
        <v>450000</v>
      </c>
      <c r="M1141" s="6">
        <v>450000</v>
      </c>
      <c r="N1141" s="6">
        <v>500</v>
      </c>
      <c r="O1141" s="6">
        <v>500</v>
      </c>
      <c r="P1141" s="6" t="s">
        <v>33</v>
      </c>
      <c r="Q1141" s="6">
        <v>150</v>
      </c>
      <c r="R1141" s="6">
        <v>50</v>
      </c>
      <c r="S1141" s="6">
        <v>100</v>
      </c>
      <c r="T1141" s="6" t="s">
        <v>33</v>
      </c>
      <c r="U1141" s="55">
        <v>200</v>
      </c>
      <c r="V1141" s="9">
        <v>45832</v>
      </c>
      <c r="W1141" s="9">
        <v>45832</v>
      </c>
      <c r="X1141" s="9">
        <v>45851</v>
      </c>
      <c r="Y1141" s="9">
        <v>46215</v>
      </c>
      <c r="Z1141" s="12" t="s">
        <v>3858</v>
      </c>
    </row>
    <row r="1142" spans="1:26" s="2" customFormat="1" ht="47.25" customHeight="1">
      <c r="A1142" s="4" t="s">
        <v>42</v>
      </c>
      <c r="B1142" s="4" t="s">
        <v>29</v>
      </c>
      <c r="C1142" s="5" t="s">
        <v>3859</v>
      </c>
      <c r="D1142" s="5" t="s">
        <v>3860</v>
      </c>
      <c r="E1142" s="5" t="s">
        <v>3860</v>
      </c>
      <c r="F1142" s="5" t="s">
        <v>5247</v>
      </c>
      <c r="G1142" s="5" t="s">
        <v>3861</v>
      </c>
      <c r="H1142" s="6" t="s">
        <v>5302</v>
      </c>
      <c r="I1142" s="6">
        <v>1</v>
      </c>
      <c r="J1142" s="5" t="s">
        <v>3861</v>
      </c>
      <c r="K1142" s="6">
        <v>1</v>
      </c>
      <c r="L1142" s="6">
        <v>450000</v>
      </c>
      <c r="M1142" s="6">
        <v>450000</v>
      </c>
      <c r="N1142" s="6">
        <v>500</v>
      </c>
      <c r="O1142" s="6">
        <v>500</v>
      </c>
      <c r="P1142" s="6" t="s">
        <v>33</v>
      </c>
      <c r="Q1142" s="6">
        <v>150</v>
      </c>
      <c r="R1142" s="6">
        <v>50</v>
      </c>
      <c r="S1142" s="6">
        <v>100</v>
      </c>
      <c r="T1142" s="6" t="s">
        <v>33</v>
      </c>
      <c r="U1142" s="55">
        <v>200</v>
      </c>
      <c r="V1142" s="9">
        <v>45832</v>
      </c>
      <c r="W1142" s="9">
        <v>45832</v>
      </c>
      <c r="X1142" s="9">
        <v>45852</v>
      </c>
      <c r="Y1142" s="9">
        <v>46216</v>
      </c>
      <c r="Z1142" s="12" t="s">
        <v>3862</v>
      </c>
    </row>
    <row r="1143" spans="1:26" s="2" customFormat="1" ht="47.25" customHeight="1">
      <c r="A1143" s="4" t="s">
        <v>42</v>
      </c>
      <c r="B1143" s="4" t="s">
        <v>29</v>
      </c>
      <c r="C1143" s="5" t="s">
        <v>3863</v>
      </c>
      <c r="D1143" s="5" t="s">
        <v>3864</v>
      </c>
      <c r="E1143" s="5" t="s">
        <v>3864</v>
      </c>
      <c r="F1143" s="5" t="s">
        <v>5022</v>
      </c>
      <c r="G1143" s="5" t="s">
        <v>3865</v>
      </c>
      <c r="H1143" s="6" t="s">
        <v>5460</v>
      </c>
      <c r="I1143" s="6">
        <v>1</v>
      </c>
      <c r="J1143" s="5" t="s">
        <v>3865</v>
      </c>
      <c r="K1143" s="6">
        <v>1</v>
      </c>
      <c r="L1143" s="6">
        <v>450000</v>
      </c>
      <c r="M1143" s="6">
        <v>450000</v>
      </c>
      <c r="N1143" s="6">
        <v>500</v>
      </c>
      <c r="O1143" s="6">
        <v>500</v>
      </c>
      <c r="P1143" s="6" t="s">
        <v>33</v>
      </c>
      <c r="Q1143" s="6">
        <v>150</v>
      </c>
      <c r="R1143" s="6">
        <v>50</v>
      </c>
      <c r="S1143" s="6">
        <v>100</v>
      </c>
      <c r="T1143" s="6" t="s">
        <v>33</v>
      </c>
      <c r="U1143" s="55">
        <v>200</v>
      </c>
      <c r="V1143" s="9">
        <v>45832</v>
      </c>
      <c r="W1143" s="9">
        <v>45832</v>
      </c>
      <c r="X1143" s="9">
        <v>45853</v>
      </c>
      <c r="Y1143" s="9">
        <v>46217</v>
      </c>
      <c r="Z1143" s="12" t="s">
        <v>3866</v>
      </c>
    </row>
    <row r="1144" spans="1:26" s="2" customFormat="1" ht="47.25" customHeight="1">
      <c r="A1144" s="4" t="s">
        <v>42</v>
      </c>
      <c r="B1144" s="4" t="s">
        <v>29</v>
      </c>
      <c r="C1144" s="5" t="s">
        <v>3867</v>
      </c>
      <c r="D1144" s="5" t="s">
        <v>3868</v>
      </c>
      <c r="E1144" s="5" t="s">
        <v>3868</v>
      </c>
      <c r="F1144" s="5" t="s">
        <v>5016</v>
      </c>
      <c r="G1144" s="5" t="s">
        <v>3869</v>
      </c>
      <c r="H1144" s="6" t="s">
        <v>5284</v>
      </c>
      <c r="I1144" s="6">
        <v>1</v>
      </c>
      <c r="J1144" s="5" t="s">
        <v>3869</v>
      </c>
      <c r="K1144" s="6">
        <v>1</v>
      </c>
      <c r="L1144" s="6">
        <v>450000</v>
      </c>
      <c r="M1144" s="6">
        <v>450000</v>
      </c>
      <c r="N1144" s="6">
        <v>500</v>
      </c>
      <c r="O1144" s="6">
        <v>500</v>
      </c>
      <c r="P1144" s="6" t="s">
        <v>33</v>
      </c>
      <c r="Q1144" s="6">
        <v>150</v>
      </c>
      <c r="R1144" s="6">
        <v>50</v>
      </c>
      <c r="S1144" s="6">
        <v>100</v>
      </c>
      <c r="T1144" s="6" t="s">
        <v>33</v>
      </c>
      <c r="U1144" s="55">
        <v>200</v>
      </c>
      <c r="V1144" s="9">
        <v>45832</v>
      </c>
      <c r="W1144" s="9">
        <v>45832</v>
      </c>
      <c r="X1144" s="9">
        <v>45853</v>
      </c>
      <c r="Y1144" s="9">
        <v>46217</v>
      </c>
      <c r="Z1144" s="12" t="s">
        <v>3870</v>
      </c>
    </row>
    <row r="1145" spans="1:26" s="2" customFormat="1" ht="47.25" customHeight="1">
      <c r="A1145" s="4" t="s">
        <v>42</v>
      </c>
      <c r="B1145" s="4" t="s">
        <v>29</v>
      </c>
      <c r="C1145" s="5" t="s">
        <v>3871</v>
      </c>
      <c r="D1145" s="5" t="s">
        <v>3872</v>
      </c>
      <c r="E1145" s="5" t="s">
        <v>3872</v>
      </c>
      <c r="F1145" s="5" t="s">
        <v>5231</v>
      </c>
      <c r="G1145" s="5" t="s">
        <v>3873</v>
      </c>
      <c r="H1145" s="6" t="s">
        <v>5715</v>
      </c>
      <c r="I1145" s="6">
        <v>1</v>
      </c>
      <c r="J1145" s="5" t="s">
        <v>3873</v>
      </c>
      <c r="K1145" s="6">
        <v>1</v>
      </c>
      <c r="L1145" s="6">
        <v>450000</v>
      </c>
      <c r="M1145" s="6">
        <v>450000</v>
      </c>
      <c r="N1145" s="6">
        <v>500</v>
      </c>
      <c r="O1145" s="6">
        <v>500</v>
      </c>
      <c r="P1145" s="6" t="s">
        <v>33</v>
      </c>
      <c r="Q1145" s="6">
        <v>150</v>
      </c>
      <c r="R1145" s="6">
        <v>50</v>
      </c>
      <c r="S1145" s="6">
        <v>100</v>
      </c>
      <c r="T1145" s="6" t="s">
        <v>33</v>
      </c>
      <c r="U1145" s="55">
        <v>200</v>
      </c>
      <c r="V1145" s="9">
        <v>45832</v>
      </c>
      <c r="W1145" s="9">
        <v>45832</v>
      </c>
      <c r="X1145" s="9">
        <v>45853</v>
      </c>
      <c r="Y1145" s="9">
        <v>46217</v>
      </c>
      <c r="Z1145" s="12" t="s">
        <v>3874</v>
      </c>
    </row>
    <row r="1146" spans="1:26" s="2" customFormat="1" ht="47.25" customHeight="1">
      <c r="A1146" s="4" t="s">
        <v>42</v>
      </c>
      <c r="B1146" s="4" t="s">
        <v>29</v>
      </c>
      <c r="C1146" s="5" t="s">
        <v>3875</v>
      </c>
      <c r="D1146" s="5" t="s">
        <v>317</v>
      </c>
      <c r="E1146" s="5" t="s">
        <v>317</v>
      </c>
      <c r="F1146" s="5" t="s">
        <v>5053</v>
      </c>
      <c r="G1146" s="5" t="s">
        <v>318</v>
      </c>
      <c r="H1146" s="6" t="s">
        <v>5328</v>
      </c>
      <c r="I1146" s="6">
        <v>1</v>
      </c>
      <c r="J1146" s="5" t="s">
        <v>318</v>
      </c>
      <c r="K1146" s="6">
        <v>1</v>
      </c>
      <c r="L1146" s="6">
        <v>450000</v>
      </c>
      <c r="M1146" s="6">
        <v>450000</v>
      </c>
      <c r="N1146" s="6">
        <v>500</v>
      </c>
      <c r="O1146" s="6">
        <v>500</v>
      </c>
      <c r="P1146" s="6" t="s">
        <v>33</v>
      </c>
      <c r="Q1146" s="6">
        <v>150</v>
      </c>
      <c r="R1146" s="6">
        <v>50</v>
      </c>
      <c r="S1146" s="6">
        <v>100</v>
      </c>
      <c r="T1146" s="6" t="s">
        <v>33</v>
      </c>
      <c r="U1146" s="55">
        <v>200</v>
      </c>
      <c r="V1146" s="9">
        <v>45833</v>
      </c>
      <c r="W1146" s="9">
        <v>45833</v>
      </c>
      <c r="X1146" s="9">
        <v>45855</v>
      </c>
      <c r="Y1146" s="9">
        <v>46219</v>
      </c>
      <c r="Z1146" s="12" t="s">
        <v>3876</v>
      </c>
    </row>
    <row r="1147" spans="1:26" s="2" customFormat="1" ht="47.25" customHeight="1">
      <c r="A1147" s="4" t="s">
        <v>42</v>
      </c>
      <c r="B1147" s="4" t="s">
        <v>29</v>
      </c>
      <c r="C1147" s="5" t="s">
        <v>3877</v>
      </c>
      <c r="D1147" s="5" t="s">
        <v>2098</v>
      </c>
      <c r="E1147" s="5" t="s">
        <v>2098</v>
      </c>
      <c r="F1147" s="5" t="s">
        <v>5057</v>
      </c>
      <c r="G1147" s="5" t="s">
        <v>2099</v>
      </c>
      <c r="H1147" s="6" t="s">
        <v>5421</v>
      </c>
      <c r="I1147" s="6">
        <v>1</v>
      </c>
      <c r="J1147" s="5" t="s">
        <v>2099</v>
      </c>
      <c r="K1147" s="6">
        <v>1</v>
      </c>
      <c r="L1147" s="6">
        <v>450000</v>
      </c>
      <c r="M1147" s="6">
        <v>450000</v>
      </c>
      <c r="N1147" s="6">
        <v>500</v>
      </c>
      <c r="O1147" s="6">
        <v>500</v>
      </c>
      <c r="P1147" s="6" t="s">
        <v>33</v>
      </c>
      <c r="Q1147" s="6">
        <v>150</v>
      </c>
      <c r="R1147" s="6">
        <v>50</v>
      </c>
      <c r="S1147" s="6">
        <v>100</v>
      </c>
      <c r="T1147" s="6" t="s">
        <v>33</v>
      </c>
      <c r="U1147" s="55">
        <v>200</v>
      </c>
      <c r="V1147" s="9">
        <v>45833</v>
      </c>
      <c r="W1147" s="9">
        <v>45833</v>
      </c>
      <c r="X1147" s="9">
        <v>45856</v>
      </c>
      <c r="Y1147" s="9">
        <v>46220</v>
      </c>
      <c r="Z1147" s="12" t="s">
        <v>3878</v>
      </c>
    </row>
    <row r="1148" spans="1:26" s="2" customFormat="1" ht="47.25" customHeight="1">
      <c r="A1148" s="4" t="s">
        <v>42</v>
      </c>
      <c r="B1148" s="4" t="s">
        <v>29</v>
      </c>
      <c r="C1148" s="5" t="s">
        <v>3879</v>
      </c>
      <c r="D1148" s="5" t="s">
        <v>238</v>
      </c>
      <c r="E1148" s="5" t="s">
        <v>238</v>
      </c>
      <c r="F1148" s="5" t="s">
        <v>5047</v>
      </c>
      <c r="G1148" s="5" t="s">
        <v>239</v>
      </c>
      <c r="H1148" s="6" t="s">
        <v>5311</v>
      </c>
      <c r="I1148" s="6">
        <v>1</v>
      </c>
      <c r="J1148" s="5" t="s">
        <v>239</v>
      </c>
      <c r="K1148" s="6">
        <v>1</v>
      </c>
      <c r="L1148" s="6">
        <v>450000</v>
      </c>
      <c r="M1148" s="6">
        <v>450000</v>
      </c>
      <c r="N1148" s="6">
        <v>500</v>
      </c>
      <c r="O1148" s="6">
        <v>500</v>
      </c>
      <c r="P1148" s="6" t="s">
        <v>33</v>
      </c>
      <c r="Q1148" s="6">
        <v>150</v>
      </c>
      <c r="R1148" s="6">
        <v>50</v>
      </c>
      <c r="S1148" s="6">
        <v>100</v>
      </c>
      <c r="T1148" s="6" t="s">
        <v>33</v>
      </c>
      <c r="U1148" s="55">
        <v>200</v>
      </c>
      <c r="V1148" s="9">
        <v>45833</v>
      </c>
      <c r="W1148" s="9">
        <v>45833</v>
      </c>
      <c r="X1148" s="9">
        <v>45857</v>
      </c>
      <c r="Y1148" s="9">
        <v>46221</v>
      </c>
      <c r="Z1148" s="12" t="s">
        <v>3880</v>
      </c>
    </row>
    <row r="1149" spans="1:26" s="2" customFormat="1" ht="47.25" customHeight="1">
      <c r="A1149" s="4" t="s">
        <v>42</v>
      </c>
      <c r="B1149" s="4" t="s">
        <v>29</v>
      </c>
      <c r="C1149" s="5" t="s">
        <v>3881</v>
      </c>
      <c r="D1149" s="5" t="s">
        <v>3882</v>
      </c>
      <c r="E1149" s="5" t="s">
        <v>3882</v>
      </c>
      <c r="F1149" s="5" t="s">
        <v>5027</v>
      </c>
      <c r="G1149" s="5" t="s">
        <v>3883</v>
      </c>
      <c r="H1149" s="6" t="s">
        <v>5683</v>
      </c>
      <c r="I1149" s="6">
        <v>1</v>
      </c>
      <c r="J1149" s="5" t="s">
        <v>3883</v>
      </c>
      <c r="K1149" s="6">
        <v>1</v>
      </c>
      <c r="L1149" s="6">
        <v>450000</v>
      </c>
      <c r="M1149" s="6">
        <v>450000</v>
      </c>
      <c r="N1149" s="6">
        <v>500</v>
      </c>
      <c r="O1149" s="6">
        <v>500</v>
      </c>
      <c r="P1149" s="6" t="s">
        <v>33</v>
      </c>
      <c r="Q1149" s="6">
        <v>150</v>
      </c>
      <c r="R1149" s="6">
        <v>50</v>
      </c>
      <c r="S1149" s="6">
        <v>100</v>
      </c>
      <c r="T1149" s="6" t="s">
        <v>33</v>
      </c>
      <c r="U1149" s="55">
        <v>200</v>
      </c>
      <c r="V1149" s="9">
        <v>45833</v>
      </c>
      <c r="W1149" s="9">
        <v>45833</v>
      </c>
      <c r="X1149" s="9">
        <v>45857</v>
      </c>
      <c r="Y1149" s="9">
        <v>46221</v>
      </c>
      <c r="Z1149" s="12" t="s">
        <v>3884</v>
      </c>
    </row>
    <row r="1150" spans="1:26" s="2" customFormat="1" ht="47.25" customHeight="1">
      <c r="A1150" s="4" t="s">
        <v>35</v>
      </c>
      <c r="B1150" s="4" t="s">
        <v>29</v>
      </c>
      <c r="C1150" s="5" t="s">
        <v>3885</v>
      </c>
      <c r="D1150" s="5" t="s">
        <v>3886</v>
      </c>
      <c r="E1150" s="5" t="s">
        <v>3886</v>
      </c>
      <c r="F1150" s="5" t="s">
        <v>5040</v>
      </c>
      <c r="G1150" s="5" t="s">
        <v>3887</v>
      </c>
      <c r="H1150" s="6" t="s">
        <v>5460</v>
      </c>
      <c r="I1150" s="6">
        <v>1</v>
      </c>
      <c r="J1150" s="5" t="s">
        <v>3887</v>
      </c>
      <c r="K1150" s="6">
        <v>1</v>
      </c>
      <c r="L1150" s="6">
        <v>400000</v>
      </c>
      <c r="M1150" s="6">
        <v>400000</v>
      </c>
      <c r="N1150" s="6">
        <v>400</v>
      </c>
      <c r="O1150" s="6">
        <v>400</v>
      </c>
      <c r="P1150" s="6" t="s">
        <v>33</v>
      </c>
      <c r="Q1150" s="6">
        <v>120</v>
      </c>
      <c r="R1150" s="6">
        <v>40</v>
      </c>
      <c r="S1150" s="6">
        <v>80</v>
      </c>
      <c r="T1150" s="6" t="s">
        <v>33</v>
      </c>
      <c r="U1150" s="55">
        <v>160</v>
      </c>
      <c r="V1150" s="9">
        <v>45833</v>
      </c>
      <c r="W1150" s="9">
        <v>45833</v>
      </c>
      <c r="X1150" s="9">
        <v>45861</v>
      </c>
      <c r="Y1150" s="9">
        <v>46225</v>
      </c>
      <c r="Z1150" s="12" t="s">
        <v>3888</v>
      </c>
    </row>
    <row r="1151" spans="1:26" s="2" customFormat="1" ht="47.25" customHeight="1">
      <c r="A1151" s="4" t="s">
        <v>35</v>
      </c>
      <c r="B1151" s="4" t="s">
        <v>29</v>
      </c>
      <c r="C1151" s="5" t="s">
        <v>3889</v>
      </c>
      <c r="D1151" s="5" t="s">
        <v>3890</v>
      </c>
      <c r="E1151" s="5" t="s">
        <v>3890</v>
      </c>
      <c r="F1151" s="5" t="s">
        <v>5021</v>
      </c>
      <c r="G1151" s="5" t="s">
        <v>3891</v>
      </c>
      <c r="H1151" s="6" t="s">
        <v>5696</v>
      </c>
      <c r="I1151" s="6">
        <v>1</v>
      </c>
      <c r="J1151" s="5" t="s">
        <v>3891</v>
      </c>
      <c r="K1151" s="6">
        <v>1</v>
      </c>
      <c r="L1151" s="6">
        <v>400000</v>
      </c>
      <c r="M1151" s="6">
        <v>400000</v>
      </c>
      <c r="N1151" s="6">
        <v>400</v>
      </c>
      <c r="O1151" s="6">
        <v>400</v>
      </c>
      <c r="P1151" s="6" t="s">
        <v>33</v>
      </c>
      <c r="Q1151" s="6">
        <v>120</v>
      </c>
      <c r="R1151" s="6">
        <v>40</v>
      </c>
      <c r="S1151" s="6">
        <v>80</v>
      </c>
      <c r="T1151" s="6" t="s">
        <v>33</v>
      </c>
      <c r="U1151" s="55">
        <v>160</v>
      </c>
      <c r="V1151" s="9">
        <v>45833</v>
      </c>
      <c r="W1151" s="9">
        <v>45833</v>
      </c>
      <c r="X1151" s="9">
        <v>45862</v>
      </c>
      <c r="Y1151" s="9">
        <v>46226</v>
      </c>
      <c r="Z1151" s="12" t="s">
        <v>3892</v>
      </c>
    </row>
    <row r="1152" spans="1:26" s="2" customFormat="1" ht="47.25" customHeight="1">
      <c r="A1152" s="4" t="s">
        <v>42</v>
      </c>
      <c r="B1152" s="4" t="s">
        <v>29</v>
      </c>
      <c r="C1152" s="5" t="s">
        <v>3893</v>
      </c>
      <c r="D1152" s="5" t="s">
        <v>3894</v>
      </c>
      <c r="E1152" s="5" t="s">
        <v>3894</v>
      </c>
      <c r="F1152" s="5" t="s">
        <v>5248</v>
      </c>
      <c r="G1152" s="5" t="s">
        <v>3895</v>
      </c>
      <c r="H1152" s="6" t="s">
        <v>5716</v>
      </c>
      <c r="I1152" s="6">
        <v>1</v>
      </c>
      <c r="J1152" s="5" t="s">
        <v>3895</v>
      </c>
      <c r="K1152" s="6">
        <v>1</v>
      </c>
      <c r="L1152" s="6">
        <v>450000</v>
      </c>
      <c r="M1152" s="6">
        <v>450000</v>
      </c>
      <c r="N1152" s="6">
        <v>500</v>
      </c>
      <c r="O1152" s="6">
        <v>500</v>
      </c>
      <c r="P1152" s="6" t="s">
        <v>33</v>
      </c>
      <c r="Q1152" s="6">
        <v>150</v>
      </c>
      <c r="R1152" s="6">
        <v>50</v>
      </c>
      <c r="S1152" s="6">
        <v>100</v>
      </c>
      <c r="T1152" s="6" t="s">
        <v>33</v>
      </c>
      <c r="U1152" s="55">
        <v>200</v>
      </c>
      <c r="V1152" s="9">
        <v>45833</v>
      </c>
      <c r="W1152" s="9">
        <v>45833</v>
      </c>
      <c r="X1152" s="9">
        <v>45837</v>
      </c>
      <c r="Y1152" s="9">
        <v>46201</v>
      </c>
      <c r="Z1152" s="12" t="s">
        <v>3896</v>
      </c>
    </row>
    <row r="1153" spans="1:26" s="2" customFormat="1" ht="47.25" customHeight="1">
      <c r="A1153" s="4" t="s">
        <v>28</v>
      </c>
      <c r="B1153" s="4" t="s">
        <v>29</v>
      </c>
      <c r="C1153" s="5" t="s">
        <v>3897</v>
      </c>
      <c r="D1153" s="5" t="s">
        <v>3898</v>
      </c>
      <c r="E1153" s="5" t="s">
        <v>3898</v>
      </c>
      <c r="F1153" s="5" t="s">
        <v>5046</v>
      </c>
      <c r="G1153" s="5" t="s">
        <v>3899</v>
      </c>
      <c r="H1153" s="6" t="s">
        <v>5717</v>
      </c>
      <c r="I1153" s="6">
        <v>1</v>
      </c>
      <c r="J1153" s="5" t="s">
        <v>3899</v>
      </c>
      <c r="K1153" s="6">
        <v>1</v>
      </c>
      <c r="L1153" s="6">
        <v>450000</v>
      </c>
      <c r="M1153" s="6">
        <v>450000</v>
      </c>
      <c r="N1153" s="6">
        <v>500</v>
      </c>
      <c r="O1153" s="6">
        <v>500</v>
      </c>
      <c r="P1153" s="6" t="s">
        <v>33</v>
      </c>
      <c r="Q1153" s="6">
        <v>150</v>
      </c>
      <c r="R1153" s="6">
        <v>50</v>
      </c>
      <c r="S1153" s="6">
        <v>100</v>
      </c>
      <c r="T1153" s="6" t="s">
        <v>33</v>
      </c>
      <c r="U1153" s="55">
        <v>200</v>
      </c>
      <c r="V1153" s="9">
        <v>45834</v>
      </c>
      <c r="W1153" s="9">
        <v>45834</v>
      </c>
      <c r="X1153" s="9">
        <v>45835</v>
      </c>
      <c r="Y1153" s="9">
        <v>46199</v>
      </c>
      <c r="Z1153" s="12" t="s">
        <v>3900</v>
      </c>
    </row>
    <row r="1154" spans="1:26" s="2" customFormat="1" ht="47.25" customHeight="1">
      <c r="A1154" s="4" t="s">
        <v>35</v>
      </c>
      <c r="B1154" s="4" t="s">
        <v>29</v>
      </c>
      <c r="C1154" s="5" t="s">
        <v>3901</v>
      </c>
      <c r="D1154" s="5" t="s">
        <v>3902</v>
      </c>
      <c r="E1154" s="5" t="s">
        <v>3903</v>
      </c>
      <c r="F1154" s="5" t="s">
        <v>5249</v>
      </c>
      <c r="G1154" s="5" t="s">
        <v>3904</v>
      </c>
      <c r="H1154" s="6" t="s">
        <v>5718</v>
      </c>
      <c r="I1154" s="6">
        <v>1</v>
      </c>
      <c r="J1154" s="5" t="s">
        <v>3904</v>
      </c>
      <c r="K1154" s="6">
        <v>1</v>
      </c>
      <c r="L1154" s="6">
        <v>400000</v>
      </c>
      <c r="M1154" s="6">
        <v>400000</v>
      </c>
      <c r="N1154" s="6">
        <v>400</v>
      </c>
      <c r="O1154" s="6">
        <v>400</v>
      </c>
      <c r="P1154" s="6" t="s">
        <v>33</v>
      </c>
      <c r="Q1154" s="6">
        <v>120</v>
      </c>
      <c r="R1154" s="6">
        <v>40</v>
      </c>
      <c r="S1154" s="6">
        <v>80</v>
      </c>
      <c r="T1154" s="6" t="s">
        <v>33</v>
      </c>
      <c r="U1154" s="55">
        <v>160</v>
      </c>
      <c r="V1154" s="9">
        <v>45834</v>
      </c>
      <c r="W1154" s="9">
        <v>45834</v>
      </c>
      <c r="X1154" s="9">
        <v>45858</v>
      </c>
      <c r="Y1154" s="9">
        <v>46222</v>
      </c>
      <c r="Z1154" s="12" t="s">
        <v>3905</v>
      </c>
    </row>
    <row r="1155" spans="1:26" s="2" customFormat="1" ht="47.25" customHeight="1">
      <c r="A1155" s="4" t="s">
        <v>35</v>
      </c>
      <c r="B1155" s="4" t="s">
        <v>29</v>
      </c>
      <c r="C1155" s="5" t="s">
        <v>3906</v>
      </c>
      <c r="D1155" s="5" t="s">
        <v>3902</v>
      </c>
      <c r="E1155" s="5" t="s">
        <v>3903</v>
      </c>
      <c r="F1155" s="5" t="s">
        <v>5249</v>
      </c>
      <c r="G1155" s="5" t="s">
        <v>3904</v>
      </c>
      <c r="H1155" s="6" t="s">
        <v>5718</v>
      </c>
      <c r="I1155" s="6">
        <v>1</v>
      </c>
      <c r="J1155" s="5" t="s">
        <v>3904</v>
      </c>
      <c r="K1155" s="6">
        <v>1</v>
      </c>
      <c r="L1155" s="6">
        <v>400000</v>
      </c>
      <c r="M1155" s="6">
        <v>400000</v>
      </c>
      <c r="N1155" s="6">
        <v>400</v>
      </c>
      <c r="O1155" s="6">
        <v>400</v>
      </c>
      <c r="P1155" s="6" t="s">
        <v>33</v>
      </c>
      <c r="Q1155" s="6">
        <v>120</v>
      </c>
      <c r="R1155" s="6">
        <v>40</v>
      </c>
      <c r="S1155" s="6">
        <v>80</v>
      </c>
      <c r="T1155" s="6" t="s">
        <v>33</v>
      </c>
      <c r="U1155" s="55">
        <v>160</v>
      </c>
      <c r="V1155" s="9">
        <v>45834</v>
      </c>
      <c r="W1155" s="9">
        <v>45834</v>
      </c>
      <c r="X1155" s="9">
        <v>45858</v>
      </c>
      <c r="Y1155" s="9">
        <v>46222</v>
      </c>
      <c r="Z1155" s="12" t="s">
        <v>3907</v>
      </c>
    </row>
    <row r="1156" spans="1:26" s="2" customFormat="1" ht="47.25" customHeight="1">
      <c r="A1156" s="4" t="s">
        <v>35</v>
      </c>
      <c r="B1156" s="4" t="s">
        <v>29</v>
      </c>
      <c r="C1156" s="5" t="s">
        <v>3908</v>
      </c>
      <c r="D1156" s="5" t="s">
        <v>3902</v>
      </c>
      <c r="E1156" s="5" t="s">
        <v>3903</v>
      </c>
      <c r="F1156" s="5" t="s">
        <v>5249</v>
      </c>
      <c r="G1156" s="5" t="s">
        <v>3904</v>
      </c>
      <c r="H1156" s="6" t="s">
        <v>5718</v>
      </c>
      <c r="I1156" s="6">
        <v>1</v>
      </c>
      <c r="J1156" s="5" t="s">
        <v>3904</v>
      </c>
      <c r="K1156" s="6">
        <v>1</v>
      </c>
      <c r="L1156" s="6">
        <v>400000</v>
      </c>
      <c r="M1156" s="6">
        <v>400000</v>
      </c>
      <c r="N1156" s="6">
        <v>400</v>
      </c>
      <c r="O1156" s="6">
        <v>400</v>
      </c>
      <c r="P1156" s="6" t="s">
        <v>33</v>
      </c>
      <c r="Q1156" s="6">
        <v>120</v>
      </c>
      <c r="R1156" s="6">
        <v>40</v>
      </c>
      <c r="S1156" s="6">
        <v>80</v>
      </c>
      <c r="T1156" s="6" t="s">
        <v>33</v>
      </c>
      <c r="U1156" s="55">
        <v>160</v>
      </c>
      <c r="V1156" s="9">
        <v>45834</v>
      </c>
      <c r="W1156" s="9">
        <v>45834</v>
      </c>
      <c r="X1156" s="9">
        <v>45858</v>
      </c>
      <c r="Y1156" s="9">
        <v>46222</v>
      </c>
      <c r="Z1156" s="12" t="s">
        <v>3909</v>
      </c>
    </row>
    <row r="1157" spans="1:26" s="2" customFormat="1" ht="47.25" customHeight="1">
      <c r="A1157" s="4" t="s">
        <v>35</v>
      </c>
      <c r="B1157" s="4" t="s">
        <v>29</v>
      </c>
      <c r="C1157" s="5" t="s">
        <v>3910</v>
      </c>
      <c r="D1157" s="5" t="s">
        <v>3902</v>
      </c>
      <c r="E1157" s="5" t="s">
        <v>3903</v>
      </c>
      <c r="F1157" s="5" t="s">
        <v>5249</v>
      </c>
      <c r="G1157" s="5" t="s">
        <v>3904</v>
      </c>
      <c r="H1157" s="6" t="s">
        <v>5718</v>
      </c>
      <c r="I1157" s="6">
        <v>1</v>
      </c>
      <c r="J1157" s="5" t="s">
        <v>3904</v>
      </c>
      <c r="K1157" s="6">
        <v>1</v>
      </c>
      <c r="L1157" s="6">
        <v>400000</v>
      </c>
      <c r="M1157" s="6">
        <v>400000</v>
      </c>
      <c r="N1157" s="6">
        <v>400</v>
      </c>
      <c r="O1157" s="6">
        <v>400</v>
      </c>
      <c r="P1157" s="6" t="s">
        <v>33</v>
      </c>
      <c r="Q1157" s="6">
        <v>120</v>
      </c>
      <c r="R1157" s="6">
        <v>40</v>
      </c>
      <c r="S1157" s="6">
        <v>80</v>
      </c>
      <c r="T1157" s="6" t="s">
        <v>33</v>
      </c>
      <c r="U1157" s="55">
        <v>160</v>
      </c>
      <c r="V1157" s="9">
        <v>45834</v>
      </c>
      <c r="W1157" s="9">
        <v>45834</v>
      </c>
      <c r="X1157" s="9">
        <v>45858</v>
      </c>
      <c r="Y1157" s="9">
        <v>46222</v>
      </c>
      <c r="Z1157" s="12" t="s">
        <v>3911</v>
      </c>
    </row>
    <row r="1158" spans="1:26" s="2" customFormat="1" ht="47.25" customHeight="1">
      <c r="A1158" s="4" t="s">
        <v>28</v>
      </c>
      <c r="B1158" s="4" t="s">
        <v>29</v>
      </c>
      <c r="C1158" s="5" t="s">
        <v>3912</v>
      </c>
      <c r="D1158" s="5" t="s">
        <v>3913</v>
      </c>
      <c r="E1158" s="5" t="s">
        <v>3913</v>
      </c>
      <c r="F1158" s="5" t="s">
        <v>5033</v>
      </c>
      <c r="G1158" s="5" t="s">
        <v>3914</v>
      </c>
      <c r="H1158" s="6" t="s">
        <v>5407</v>
      </c>
      <c r="I1158" s="6">
        <v>1</v>
      </c>
      <c r="J1158" s="5" t="s">
        <v>3914</v>
      </c>
      <c r="K1158" s="6">
        <v>1</v>
      </c>
      <c r="L1158" s="6">
        <v>450000</v>
      </c>
      <c r="M1158" s="6">
        <v>450000</v>
      </c>
      <c r="N1158" s="6">
        <v>500</v>
      </c>
      <c r="O1158" s="6">
        <v>500</v>
      </c>
      <c r="P1158" s="6" t="s">
        <v>33</v>
      </c>
      <c r="Q1158" s="6">
        <v>150</v>
      </c>
      <c r="R1158" s="6">
        <v>50</v>
      </c>
      <c r="S1158" s="6">
        <v>100</v>
      </c>
      <c r="T1158" s="6" t="s">
        <v>33</v>
      </c>
      <c r="U1158" s="55">
        <v>200</v>
      </c>
      <c r="V1158" s="9">
        <v>45834</v>
      </c>
      <c r="W1158" s="9">
        <v>45834</v>
      </c>
      <c r="X1158" s="9">
        <v>45861</v>
      </c>
      <c r="Y1158" s="9">
        <v>46225</v>
      </c>
      <c r="Z1158" s="12" t="s">
        <v>3915</v>
      </c>
    </row>
    <row r="1159" spans="1:26" s="2" customFormat="1" ht="47.25" customHeight="1">
      <c r="A1159" s="4" t="s">
        <v>28</v>
      </c>
      <c r="B1159" s="4" t="s">
        <v>29</v>
      </c>
      <c r="C1159" s="5" t="s">
        <v>3916</v>
      </c>
      <c r="D1159" s="5" t="s">
        <v>37</v>
      </c>
      <c r="E1159" s="5" t="s">
        <v>37</v>
      </c>
      <c r="F1159" s="5" t="s">
        <v>5007</v>
      </c>
      <c r="G1159" s="5" t="s">
        <v>38</v>
      </c>
      <c r="H1159" s="6" t="s">
        <v>5267</v>
      </c>
      <c r="I1159" s="6">
        <v>1</v>
      </c>
      <c r="J1159" s="5" t="s">
        <v>38</v>
      </c>
      <c r="K1159" s="6">
        <v>1</v>
      </c>
      <c r="L1159" s="6">
        <v>450000</v>
      </c>
      <c r="M1159" s="6">
        <v>450000</v>
      </c>
      <c r="N1159" s="6">
        <v>500</v>
      </c>
      <c r="O1159" s="6">
        <v>500</v>
      </c>
      <c r="P1159" s="6" t="s">
        <v>33</v>
      </c>
      <c r="Q1159" s="6">
        <v>150</v>
      </c>
      <c r="R1159" s="6">
        <v>50</v>
      </c>
      <c r="S1159" s="6">
        <v>100</v>
      </c>
      <c r="T1159" s="6" t="s">
        <v>33</v>
      </c>
      <c r="U1159" s="55">
        <v>200</v>
      </c>
      <c r="V1159" s="9">
        <v>45834</v>
      </c>
      <c r="W1159" s="9">
        <v>45834</v>
      </c>
      <c r="X1159" s="9">
        <v>45862</v>
      </c>
      <c r="Y1159" s="9">
        <v>46226</v>
      </c>
      <c r="Z1159" s="12" t="s">
        <v>3917</v>
      </c>
    </row>
    <row r="1160" spans="1:26" s="2" customFormat="1" ht="47.25" customHeight="1">
      <c r="A1160" s="4" t="s">
        <v>28</v>
      </c>
      <c r="B1160" s="4" t="s">
        <v>29</v>
      </c>
      <c r="C1160" s="5" t="s">
        <v>3918</v>
      </c>
      <c r="D1160" s="5" t="s">
        <v>3919</v>
      </c>
      <c r="E1160" s="5" t="s">
        <v>3919</v>
      </c>
      <c r="F1160" s="5" t="s">
        <v>5073</v>
      </c>
      <c r="G1160" s="5" t="s">
        <v>3920</v>
      </c>
      <c r="H1160" s="6" t="s">
        <v>5645</v>
      </c>
      <c r="I1160" s="6">
        <v>1</v>
      </c>
      <c r="J1160" s="5" t="s">
        <v>3920</v>
      </c>
      <c r="K1160" s="6">
        <v>1</v>
      </c>
      <c r="L1160" s="6">
        <v>450000</v>
      </c>
      <c r="M1160" s="6">
        <v>450000</v>
      </c>
      <c r="N1160" s="6">
        <v>500</v>
      </c>
      <c r="O1160" s="6">
        <v>500</v>
      </c>
      <c r="P1160" s="6" t="s">
        <v>33</v>
      </c>
      <c r="Q1160" s="6">
        <v>150</v>
      </c>
      <c r="R1160" s="6">
        <v>50</v>
      </c>
      <c r="S1160" s="6">
        <v>100</v>
      </c>
      <c r="T1160" s="6" t="s">
        <v>33</v>
      </c>
      <c r="U1160" s="55">
        <v>200</v>
      </c>
      <c r="V1160" s="9">
        <v>45834</v>
      </c>
      <c r="W1160" s="9">
        <v>45834</v>
      </c>
      <c r="X1160" s="9">
        <v>45862</v>
      </c>
      <c r="Y1160" s="9">
        <v>46226</v>
      </c>
      <c r="Z1160" s="12" t="s">
        <v>3921</v>
      </c>
    </row>
    <row r="1161" spans="1:26" s="2" customFormat="1" ht="47.25" customHeight="1">
      <c r="A1161" s="4" t="s">
        <v>28</v>
      </c>
      <c r="B1161" s="4" t="s">
        <v>29</v>
      </c>
      <c r="C1161" s="5" t="s">
        <v>3922</v>
      </c>
      <c r="D1161" s="5" t="s">
        <v>537</v>
      </c>
      <c r="E1161" s="5" t="s">
        <v>537</v>
      </c>
      <c r="F1161" s="5" t="s">
        <v>5006</v>
      </c>
      <c r="G1161" s="5" t="s">
        <v>538</v>
      </c>
      <c r="H1161" s="6" t="s">
        <v>5368</v>
      </c>
      <c r="I1161" s="6">
        <v>1</v>
      </c>
      <c r="J1161" s="5" t="s">
        <v>538</v>
      </c>
      <c r="K1161" s="6">
        <v>1</v>
      </c>
      <c r="L1161" s="6">
        <v>450000</v>
      </c>
      <c r="M1161" s="6">
        <v>450000</v>
      </c>
      <c r="N1161" s="6">
        <v>500</v>
      </c>
      <c r="O1161" s="6">
        <v>500</v>
      </c>
      <c r="P1161" s="6" t="s">
        <v>33</v>
      </c>
      <c r="Q1161" s="6">
        <v>150</v>
      </c>
      <c r="R1161" s="6">
        <v>50</v>
      </c>
      <c r="S1161" s="6">
        <v>100</v>
      </c>
      <c r="T1161" s="6" t="s">
        <v>33</v>
      </c>
      <c r="U1161" s="55">
        <v>200</v>
      </c>
      <c r="V1161" s="9">
        <v>45834</v>
      </c>
      <c r="W1161" s="9">
        <v>45834</v>
      </c>
      <c r="X1161" s="9">
        <v>45864</v>
      </c>
      <c r="Y1161" s="9">
        <v>46228</v>
      </c>
      <c r="Z1161" s="12" t="s">
        <v>3923</v>
      </c>
    </row>
    <row r="1162" spans="1:26" s="2" customFormat="1" ht="47.25" customHeight="1">
      <c r="A1162" s="4" t="s">
        <v>28</v>
      </c>
      <c r="B1162" s="4" t="s">
        <v>29</v>
      </c>
      <c r="C1162" s="5" t="s">
        <v>3924</v>
      </c>
      <c r="D1162" s="5" t="s">
        <v>3840</v>
      </c>
      <c r="E1162" s="5" t="s">
        <v>3840</v>
      </c>
      <c r="F1162" s="5" t="s">
        <v>5016</v>
      </c>
      <c r="G1162" s="5" t="s">
        <v>3841</v>
      </c>
      <c r="H1162" s="6" t="s">
        <v>5435</v>
      </c>
      <c r="I1162" s="6">
        <v>1</v>
      </c>
      <c r="J1162" s="5" t="s">
        <v>3841</v>
      </c>
      <c r="K1162" s="6">
        <v>1</v>
      </c>
      <c r="L1162" s="6">
        <v>450000</v>
      </c>
      <c r="M1162" s="6">
        <v>450000</v>
      </c>
      <c r="N1162" s="6">
        <v>500</v>
      </c>
      <c r="O1162" s="6">
        <v>500</v>
      </c>
      <c r="P1162" s="6" t="s">
        <v>33</v>
      </c>
      <c r="Q1162" s="6">
        <v>150</v>
      </c>
      <c r="R1162" s="6">
        <v>50</v>
      </c>
      <c r="S1162" s="6">
        <v>100</v>
      </c>
      <c r="T1162" s="6" t="s">
        <v>33</v>
      </c>
      <c r="U1162" s="55">
        <v>200</v>
      </c>
      <c r="V1162" s="9">
        <v>45834</v>
      </c>
      <c r="W1162" s="9">
        <v>45834</v>
      </c>
      <c r="X1162" s="9">
        <v>45864</v>
      </c>
      <c r="Y1162" s="9">
        <v>46228</v>
      </c>
      <c r="Z1162" s="12" t="s">
        <v>3925</v>
      </c>
    </row>
    <row r="1163" spans="1:26" s="2" customFormat="1" ht="47.25" customHeight="1">
      <c r="A1163" s="4" t="s">
        <v>28</v>
      </c>
      <c r="B1163" s="4" t="s">
        <v>29</v>
      </c>
      <c r="C1163" s="5" t="s">
        <v>3926</v>
      </c>
      <c r="D1163" s="5" t="s">
        <v>3927</v>
      </c>
      <c r="E1163" s="5" t="s">
        <v>3927</v>
      </c>
      <c r="F1163" s="5" t="s">
        <v>5016</v>
      </c>
      <c r="G1163" s="5" t="s">
        <v>3928</v>
      </c>
      <c r="H1163" s="6" t="s">
        <v>5377</v>
      </c>
      <c r="I1163" s="6">
        <v>1</v>
      </c>
      <c r="J1163" s="5" t="s">
        <v>3928</v>
      </c>
      <c r="K1163" s="6">
        <v>1</v>
      </c>
      <c r="L1163" s="6">
        <v>450000</v>
      </c>
      <c r="M1163" s="6">
        <v>450000</v>
      </c>
      <c r="N1163" s="6">
        <v>500</v>
      </c>
      <c r="O1163" s="6">
        <v>500</v>
      </c>
      <c r="P1163" s="6" t="s">
        <v>33</v>
      </c>
      <c r="Q1163" s="6">
        <v>150</v>
      </c>
      <c r="R1163" s="6">
        <v>50</v>
      </c>
      <c r="S1163" s="6">
        <v>100</v>
      </c>
      <c r="T1163" s="6" t="s">
        <v>33</v>
      </c>
      <c r="U1163" s="55">
        <v>200</v>
      </c>
      <c r="V1163" s="9">
        <v>45834</v>
      </c>
      <c r="W1163" s="9">
        <v>45834</v>
      </c>
      <c r="X1163" s="9">
        <v>45864</v>
      </c>
      <c r="Y1163" s="9">
        <v>46228</v>
      </c>
      <c r="Z1163" s="12" t="s">
        <v>3929</v>
      </c>
    </row>
    <row r="1164" spans="1:26" s="2" customFormat="1" ht="47.25" customHeight="1">
      <c r="A1164" s="4" t="s">
        <v>28</v>
      </c>
      <c r="B1164" s="4" t="s">
        <v>29</v>
      </c>
      <c r="C1164" s="5" t="s">
        <v>3930</v>
      </c>
      <c r="D1164" s="5" t="s">
        <v>3931</v>
      </c>
      <c r="E1164" s="5" t="s">
        <v>3931</v>
      </c>
      <c r="F1164" s="5" t="s">
        <v>5154</v>
      </c>
      <c r="G1164" s="5" t="s">
        <v>3932</v>
      </c>
      <c r="H1164" s="6" t="s">
        <v>5719</v>
      </c>
      <c r="I1164" s="6">
        <v>1</v>
      </c>
      <c r="J1164" s="5" t="s">
        <v>3932</v>
      </c>
      <c r="K1164" s="6">
        <v>1</v>
      </c>
      <c r="L1164" s="6">
        <v>450000</v>
      </c>
      <c r="M1164" s="6">
        <v>450000</v>
      </c>
      <c r="N1164" s="6">
        <v>500</v>
      </c>
      <c r="O1164" s="6">
        <v>500</v>
      </c>
      <c r="P1164" s="6" t="s">
        <v>33</v>
      </c>
      <c r="Q1164" s="6">
        <v>150</v>
      </c>
      <c r="R1164" s="6">
        <v>50</v>
      </c>
      <c r="S1164" s="6">
        <v>100</v>
      </c>
      <c r="T1164" s="6" t="s">
        <v>33</v>
      </c>
      <c r="U1164" s="55">
        <v>200</v>
      </c>
      <c r="V1164" s="9">
        <v>45834</v>
      </c>
      <c r="W1164" s="9">
        <v>45834</v>
      </c>
      <c r="X1164" s="9">
        <v>45864</v>
      </c>
      <c r="Y1164" s="9">
        <v>46228</v>
      </c>
      <c r="Z1164" s="12" t="s">
        <v>3933</v>
      </c>
    </row>
    <row r="1165" spans="1:26" s="2" customFormat="1" ht="47.25" customHeight="1">
      <c r="A1165" s="4" t="s">
        <v>42</v>
      </c>
      <c r="B1165" s="4" t="s">
        <v>29</v>
      </c>
      <c r="C1165" s="5" t="s">
        <v>3934</v>
      </c>
      <c r="D1165" s="5" t="s">
        <v>1352</v>
      </c>
      <c r="E1165" s="5" t="s">
        <v>1352</v>
      </c>
      <c r="F1165" s="5" t="s">
        <v>5095</v>
      </c>
      <c r="G1165" s="5" t="s">
        <v>1353</v>
      </c>
      <c r="H1165" s="6" t="s">
        <v>5379</v>
      </c>
      <c r="I1165" s="6">
        <v>1</v>
      </c>
      <c r="J1165" s="5" t="s">
        <v>1353</v>
      </c>
      <c r="K1165" s="6">
        <v>1</v>
      </c>
      <c r="L1165" s="6">
        <v>450000</v>
      </c>
      <c r="M1165" s="6">
        <v>450000</v>
      </c>
      <c r="N1165" s="6">
        <v>500</v>
      </c>
      <c r="O1165" s="6">
        <v>500</v>
      </c>
      <c r="P1165" s="6" t="s">
        <v>33</v>
      </c>
      <c r="Q1165" s="6">
        <v>150</v>
      </c>
      <c r="R1165" s="6">
        <v>50</v>
      </c>
      <c r="S1165" s="6">
        <v>100</v>
      </c>
      <c r="T1165" s="6" t="s">
        <v>33</v>
      </c>
      <c r="U1165" s="55">
        <v>200</v>
      </c>
      <c r="V1165" s="9">
        <v>45835</v>
      </c>
      <c r="W1165" s="9">
        <v>45835</v>
      </c>
      <c r="X1165" s="9">
        <v>45861</v>
      </c>
      <c r="Y1165" s="9">
        <v>46225</v>
      </c>
      <c r="Z1165" s="12" t="s">
        <v>3935</v>
      </c>
    </row>
    <row r="1166" spans="1:26" s="2" customFormat="1" ht="47.25" customHeight="1">
      <c r="A1166" s="4" t="s">
        <v>42</v>
      </c>
      <c r="B1166" s="4" t="s">
        <v>29</v>
      </c>
      <c r="C1166" s="5" t="s">
        <v>3936</v>
      </c>
      <c r="D1166" s="5" t="s">
        <v>3937</v>
      </c>
      <c r="E1166" s="5" t="s">
        <v>3937</v>
      </c>
      <c r="F1166" s="5" t="s">
        <v>5075</v>
      </c>
      <c r="G1166" s="5" t="s">
        <v>3546</v>
      </c>
      <c r="H1166" s="6" t="s">
        <v>5354</v>
      </c>
      <c r="I1166" s="6">
        <v>1</v>
      </c>
      <c r="J1166" s="5" t="s">
        <v>3546</v>
      </c>
      <c r="K1166" s="6">
        <v>1</v>
      </c>
      <c r="L1166" s="6">
        <v>450000</v>
      </c>
      <c r="M1166" s="6">
        <v>450000</v>
      </c>
      <c r="N1166" s="6">
        <v>500</v>
      </c>
      <c r="O1166" s="6">
        <v>500</v>
      </c>
      <c r="P1166" s="6" t="s">
        <v>33</v>
      </c>
      <c r="Q1166" s="6">
        <v>150</v>
      </c>
      <c r="R1166" s="6">
        <v>50</v>
      </c>
      <c r="S1166" s="6">
        <v>100</v>
      </c>
      <c r="T1166" s="6" t="s">
        <v>33</v>
      </c>
      <c r="U1166" s="55">
        <v>200</v>
      </c>
      <c r="V1166" s="9">
        <v>45835</v>
      </c>
      <c r="W1166" s="9">
        <v>45835</v>
      </c>
      <c r="X1166" s="9">
        <v>45861</v>
      </c>
      <c r="Y1166" s="9">
        <v>46225</v>
      </c>
      <c r="Z1166" s="12" t="s">
        <v>3938</v>
      </c>
    </row>
    <row r="1167" spans="1:26" s="2" customFormat="1" ht="47.25" customHeight="1">
      <c r="A1167" s="4" t="s">
        <v>42</v>
      </c>
      <c r="B1167" s="4" t="s">
        <v>29</v>
      </c>
      <c r="C1167" s="5" t="s">
        <v>3939</v>
      </c>
      <c r="D1167" s="5" t="s">
        <v>3940</v>
      </c>
      <c r="E1167" s="5" t="s">
        <v>3940</v>
      </c>
      <c r="F1167" s="5" t="s">
        <v>5063</v>
      </c>
      <c r="G1167" s="5" t="s">
        <v>3941</v>
      </c>
      <c r="H1167" s="6" t="s">
        <v>5720</v>
      </c>
      <c r="I1167" s="6">
        <v>1</v>
      </c>
      <c r="J1167" s="5" t="s">
        <v>3941</v>
      </c>
      <c r="K1167" s="6">
        <v>1</v>
      </c>
      <c r="L1167" s="6">
        <v>450000</v>
      </c>
      <c r="M1167" s="6">
        <v>450000</v>
      </c>
      <c r="N1167" s="6">
        <v>500</v>
      </c>
      <c r="O1167" s="6">
        <v>500</v>
      </c>
      <c r="P1167" s="6" t="s">
        <v>33</v>
      </c>
      <c r="Q1167" s="6">
        <v>150</v>
      </c>
      <c r="R1167" s="6">
        <v>50</v>
      </c>
      <c r="S1167" s="6">
        <v>100</v>
      </c>
      <c r="T1167" s="6" t="s">
        <v>33</v>
      </c>
      <c r="U1167" s="55">
        <v>200</v>
      </c>
      <c r="V1167" s="9">
        <v>45835</v>
      </c>
      <c r="W1167" s="9">
        <v>45835</v>
      </c>
      <c r="X1167" s="9">
        <v>45862</v>
      </c>
      <c r="Y1167" s="9">
        <v>46226</v>
      </c>
      <c r="Z1167" s="12" t="s">
        <v>3942</v>
      </c>
    </row>
    <row r="1168" spans="1:26" s="2" customFormat="1" ht="47.25" customHeight="1">
      <c r="A1168" s="4" t="s">
        <v>42</v>
      </c>
      <c r="B1168" s="4" t="s">
        <v>29</v>
      </c>
      <c r="C1168" s="5" t="s">
        <v>3943</v>
      </c>
      <c r="D1168" s="5" t="s">
        <v>3944</v>
      </c>
      <c r="E1168" s="5" t="s">
        <v>3944</v>
      </c>
      <c r="F1168" s="5" t="s">
        <v>5250</v>
      </c>
      <c r="G1168" s="5" t="s">
        <v>3945</v>
      </c>
      <c r="H1168" s="6" t="s">
        <v>5721</v>
      </c>
      <c r="I1168" s="6">
        <v>1</v>
      </c>
      <c r="J1168" s="5" t="s">
        <v>3945</v>
      </c>
      <c r="K1168" s="6">
        <v>1</v>
      </c>
      <c r="L1168" s="6">
        <v>450000</v>
      </c>
      <c r="M1168" s="6">
        <v>450000</v>
      </c>
      <c r="N1168" s="6">
        <v>500</v>
      </c>
      <c r="O1168" s="6">
        <v>500</v>
      </c>
      <c r="P1168" s="6" t="s">
        <v>33</v>
      </c>
      <c r="Q1168" s="6">
        <v>150</v>
      </c>
      <c r="R1168" s="6">
        <v>50</v>
      </c>
      <c r="S1168" s="6">
        <v>100</v>
      </c>
      <c r="T1168" s="6" t="s">
        <v>33</v>
      </c>
      <c r="U1168" s="55">
        <v>200</v>
      </c>
      <c r="V1168" s="9">
        <v>45835</v>
      </c>
      <c r="W1168" s="9">
        <v>45835</v>
      </c>
      <c r="X1168" s="9">
        <v>45862</v>
      </c>
      <c r="Y1168" s="9">
        <v>46226</v>
      </c>
      <c r="Z1168" s="12" t="s">
        <v>3946</v>
      </c>
    </row>
    <row r="1169" spans="1:26" s="2" customFormat="1" ht="47.25" customHeight="1">
      <c r="A1169" s="4" t="s">
        <v>42</v>
      </c>
      <c r="B1169" s="4" t="s">
        <v>29</v>
      </c>
      <c r="C1169" s="5" t="s">
        <v>3947</v>
      </c>
      <c r="D1169" s="5" t="s">
        <v>3948</v>
      </c>
      <c r="E1169" s="5" t="s">
        <v>3948</v>
      </c>
      <c r="F1169" s="5" t="s">
        <v>5251</v>
      </c>
      <c r="G1169" s="5" t="s">
        <v>3949</v>
      </c>
      <c r="H1169" s="6" t="s">
        <v>5722</v>
      </c>
      <c r="I1169" s="6">
        <v>1</v>
      </c>
      <c r="J1169" s="5" t="s">
        <v>3949</v>
      </c>
      <c r="K1169" s="6">
        <v>1</v>
      </c>
      <c r="L1169" s="6">
        <v>450000</v>
      </c>
      <c r="M1169" s="6">
        <v>450000</v>
      </c>
      <c r="N1169" s="6">
        <v>500</v>
      </c>
      <c r="O1169" s="6">
        <v>500</v>
      </c>
      <c r="P1169" s="6" t="s">
        <v>33</v>
      </c>
      <c r="Q1169" s="6">
        <v>150</v>
      </c>
      <c r="R1169" s="6">
        <v>50</v>
      </c>
      <c r="S1169" s="6">
        <v>100</v>
      </c>
      <c r="T1169" s="6" t="s">
        <v>33</v>
      </c>
      <c r="U1169" s="55">
        <v>200</v>
      </c>
      <c r="V1169" s="9">
        <v>45835</v>
      </c>
      <c r="W1169" s="9">
        <v>45835</v>
      </c>
      <c r="X1169" s="9">
        <v>45862</v>
      </c>
      <c r="Y1169" s="9">
        <v>46226</v>
      </c>
      <c r="Z1169" s="12" t="s">
        <v>3950</v>
      </c>
    </row>
    <row r="1170" spans="1:26" s="2" customFormat="1" ht="47.25" customHeight="1">
      <c r="A1170" s="4" t="s">
        <v>42</v>
      </c>
      <c r="B1170" s="4" t="s">
        <v>29</v>
      </c>
      <c r="C1170" s="5" t="s">
        <v>3951</v>
      </c>
      <c r="D1170" s="5" t="s">
        <v>3952</v>
      </c>
      <c r="E1170" s="5" t="s">
        <v>3952</v>
      </c>
      <c r="F1170" s="5" t="s">
        <v>5252</v>
      </c>
      <c r="G1170" s="5" t="s">
        <v>3953</v>
      </c>
      <c r="H1170" s="6" t="s">
        <v>5723</v>
      </c>
      <c r="I1170" s="6">
        <v>1</v>
      </c>
      <c r="J1170" s="5" t="s">
        <v>3953</v>
      </c>
      <c r="K1170" s="6">
        <v>1</v>
      </c>
      <c r="L1170" s="6">
        <v>450000</v>
      </c>
      <c r="M1170" s="6">
        <v>450000</v>
      </c>
      <c r="N1170" s="6">
        <v>500</v>
      </c>
      <c r="O1170" s="6">
        <v>500</v>
      </c>
      <c r="P1170" s="6" t="s">
        <v>33</v>
      </c>
      <c r="Q1170" s="6">
        <v>150</v>
      </c>
      <c r="R1170" s="6">
        <v>50</v>
      </c>
      <c r="S1170" s="6">
        <v>100</v>
      </c>
      <c r="T1170" s="6" t="s">
        <v>33</v>
      </c>
      <c r="U1170" s="55">
        <v>200</v>
      </c>
      <c r="V1170" s="9">
        <v>45835</v>
      </c>
      <c r="W1170" s="9">
        <v>45835</v>
      </c>
      <c r="X1170" s="9">
        <v>45863</v>
      </c>
      <c r="Y1170" s="9">
        <v>46227</v>
      </c>
      <c r="Z1170" s="12" t="s">
        <v>3954</v>
      </c>
    </row>
    <row r="1171" spans="1:26" s="2" customFormat="1" ht="47.25" customHeight="1">
      <c r="A1171" s="4" t="s">
        <v>42</v>
      </c>
      <c r="B1171" s="4" t="s">
        <v>29</v>
      </c>
      <c r="C1171" s="5" t="s">
        <v>3955</v>
      </c>
      <c r="D1171" s="5" t="s">
        <v>3321</v>
      </c>
      <c r="E1171" s="5" t="s">
        <v>3321</v>
      </c>
      <c r="F1171" s="5" t="s">
        <v>5058</v>
      </c>
      <c r="G1171" s="5" t="s">
        <v>3322</v>
      </c>
      <c r="H1171" s="6" t="s">
        <v>5293</v>
      </c>
      <c r="I1171" s="6">
        <v>1</v>
      </c>
      <c r="J1171" s="5" t="s">
        <v>3322</v>
      </c>
      <c r="K1171" s="6">
        <v>1</v>
      </c>
      <c r="L1171" s="6">
        <v>450000</v>
      </c>
      <c r="M1171" s="6">
        <v>450000</v>
      </c>
      <c r="N1171" s="6">
        <v>500</v>
      </c>
      <c r="O1171" s="6">
        <v>500</v>
      </c>
      <c r="P1171" s="6" t="s">
        <v>33</v>
      </c>
      <c r="Q1171" s="6">
        <v>150</v>
      </c>
      <c r="R1171" s="6">
        <v>50</v>
      </c>
      <c r="S1171" s="6">
        <v>100</v>
      </c>
      <c r="T1171" s="6" t="s">
        <v>33</v>
      </c>
      <c r="U1171" s="55">
        <v>200</v>
      </c>
      <c r="V1171" s="9">
        <v>45835</v>
      </c>
      <c r="W1171" s="9">
        <v>45835</v>
      </c>
      <c r="X1171" s="9">
        <v>45864</v>
      </c>
      <c r="Y1171" s="9">
        <v>46228</v>
      </c>
      <c r="Z1171" s="12" t="s">
        <v>3956</v>
      </c>
    </row>
    <row r="1172" spans="1:26" s="2" customFormat="1" ht="47.25" customHeight="1">
      <c r="A1172" s="4" t="s">
        <v>42</v>
      </c>
      <c r="B1172" s="4" t="s">
        <v>29</v>
      </c>
      <c r="C1172" s="5" t="s">
        <v>3957</v>
      </c>
      <c r="D1172" s="5" t="s">
        <v>3958</v>
      </c>
      <c r="E1172" s="5" t="s">
        <v>3958</v>
      </c>
      <c r="F1172" s="5" t="s">
        <v>5016</v>
      </c>
      <c r="G1172" s="5" t="s">
        <v>3959</v>
      </c>
      <c r="H1172" s="6" t="s">
        <v>5278</v>
      </c>
      <c r="I1172" s="6">
        <v>1</v>
      </c>
      <c r="J1172" s="5" t="s">
        <v>3959</v>
      </c>
      <c r="K1172" s="6">
        <v>1</v>
      </c>
      <c r="L1172" s="6">
        <v>450000</v>
      </c>
      <c r="M1172" s="6">
        <v>450000</v>
      </c>
      <c r="N1172" s="6">
        <v>500</v>
      </c>
      <c r="O1172" s="6">
        <v>500</v>
      </c>
      <c r="P1172" s="6" t="s">
        <v>33</v>
      </c>
      <c r="Q1172" s="6">
        <v>150</v>
      </c>
      <c r="R1172" s="6">
        <v>50</v>
      </c>
      <c r="S1172" s="6">
        <v>100</v>
      </c>
      <c r="T1172" s="6" t="s">
        <v>33</v>
      </c>
      <c r="U1172" s="55">
        <v>200</v>
      </c>
      <c r="V1172" s="9">
        <v>45835</v>
      </c>
      <c r="W1172" s="9">
        <v>45835</v>
      </c>
      <c r="X1172" s="9">
        <v>45864</v>
      </c>
      <c r="Y1172" s="9">
        <v>46228</v>
      </c>
      <c r="Z1172" s="12" t="s">
        <v>3960</v>
      </c>
    </row>
    <row r="1173" spans="1:26" s="2" customFormat="1" ht="47.25" customHeight="1">
      <c r="A1173" s="4" t="s">
        <v>42</v>
      </c>
      <c r="B1173" s="4" t="s">
        <v>29</v>
      </c>
      <c r="C1173" s="5" t="s">
        <v>3961</v>
      </c>
      <c r="D1173" s="5" t="s">
        <v>3962</v>
      </c>
      <c r="E1173" s="5" t="s">
        <v>3962</v>
      </c>
      <c r="F1173" s="5" t="s">
        <v>5253</v>
      </c>
      <c r="G1173" s="5" t="s">
        <v>3963</v>
      </c>
      <c r="H1173" s="6" t="s">
        <v>5724</v>
      </c>
      <c r="I1173" s="6">
        <v>1</v>
      </c>
      <c r="J1173" s="5" t="s">
        <v>3963</v>
      </c>
      <c r="K1173" s="6">
        <v>1</v>
      </c>
      <c r="L1173" s="6">
        <v>450000</v>
      </c>
      <c r="M1173" s="6">
        <v>450000</v>
      </c>
      <c r="N1173" s="6">
        <v>500</v>
      </c>
      <c r="O1173" s="6">
        <v>500</v>
      </c>
      <c r="P1173" s="6" t="s">
        <v>33</v>
      </c>
      <c r="Q1173" s="6">
        <v>150</v>
      </c>
      <c r="R1173" s="6">
        <v>50</v>
      </c>
      <c r="S1173" s="6">
        <v>100</v>
      </c>
      <c r="T1173" s="6" t="s">
        <v>33</v>
      </c>
      <c r="U1173" s="55">
        <v>200</v>
      </c>
      <c r="V1173" s="9">
        <v>45835</v>
      </c>
      <c r="W1173" s="9">
        <v>45835</v>
      </c>
      <c r="X1173" s="9">
        <v>45864</v>
      </c>
      <c r="Y1173" s="9">
        <v>46228</v>
      </c>
      <c r="Z1173" s="12" t="s">
        <v>3964</v>
      </c>
    </row>
    <row r="1174" spans="1:26" s="2" customFormat="1" ht="47.25" customHeight="1">
      <c r="A1174" s="4" t="s">
        <v>42</v>
      </c>
      <c r="B1174" s="4" t="s">
        <v>29</v>
      </c>
      <c r="C1174" s="5" t="s">
        <v>3965</v>
      </c>
      <c r="D1174" s="5" t="s">
        <v>3966</v>
      </c>
      <c r="E1174" s="5" t="s">
        <v>3966</v>
      </c>
      <c r="F1174" s="5" t="s">
        <v>5032</v>
      </c>
      <c r="G1174" s="5" t="s">
        <v>3967</v>
      </c>
      <c r="H1174" s="6" t="s">
        <v>5725</v>
      </c>
      <c r="I1174" s="6">
        <v>1</v>
      </c>
      <c r="J1174" s="5" t="s">
        <v>3967</v>
      </c>
      <c r="K1174" s="6">
        <v>1</v>
      </c>
      <c r="L1174" s="6">
        <v>450000</v>
      </c>
      <c r="M1174" s="6">
        <v>450000</v>
      </c>
      <c r="N1174" s="6">
        <v>500</v>
      </c>
      <c r="O1174" s="6">
        <v>500</v>
      </c>
      <c r="P1174" s="6" t="s">
        <v>33</v>
      </c>
      <c r="Q1174" s="6">
        <v>150</v>
      </c>
      <c r="R1174" s="6">
        <v>50</v>
      </c>
      <c r="S1174" s="6">
        <v>100</v>
      </c>
      <c r="T1174" s="6" t="s">
        <v>33</v>
      </c>
      <c r="U1174" s="55">
        <v>200</v>
      </c>
      <c r="V1174" s="9">
        <v>45835</v>
      </c>
      <c r="W1174" s="9">
        <v>45835</v>
      </c>
      <c r="X1174" s="9">
        <v>45864</v>
      </c>
      <c r="Y1174" s="9">
        <v>46228</v>
      </c>
      <c r="Z1174" s="12" t="s">
        <v>3968</v>
      </c>
    </row>
    <row r="1175" spans="1:26" s="2" customFormat="1" ht="47.25" customHeight="1">
      <c r="A1175" s="4" t="s">
        <v>42</v>
      </c>
      <c r="B1175" s="4" t="s">
        <v>29</v>
      </c>
      <c r="C1175" s="5" t="s">
        <v>3969</v>
      </c>
      <c r="D1175" s="5" t="s">
        <v>3970</v>
      </c>
      <c r="E1175" s="5" t="s">
        <v>3970</v>
      </c>
      <c r="F1175" s="5" t="s">
        <v>5051</v>
      </c>
      <c r="G1175" s="5" t="s">
        <v>3971</v>
      </c>
      <c r="H1175" s="6" t="s">
        <v>5484</v>
      </c>
      <c r="I1175" s="6">
        <v>1</v>
      </c>
      <c r="J1175" s="5" t="s">
        <v>3971</v>
      </c>
      <c r="K1175" s="6">
        <v>1</v>
      </c>
      <c r="L1175" s="6">
        <v>450000</v>
      </c>
      <c r="M1175" s="6">
        <v>450000</v>
      </c>
      <c r="N1175" s="6">
        <v>500</v>
      </c>
      <c r="O1175" s="6">
        <v>500</v>
      </c>
      <c r="P1175" s="6" t="s">
        <v>33</v>
      </c>
      <c r="Q1175" s="6">
        <v>150</v>
      </c>
      <c r="R1175" s="6">
        <v>50</v>
      </c>
      <c r="S1175" s="6">
        <v>100</v>
      </c>
      <c r="T1175" s="6" t="s">
        <v>33</v>
      </c>
      <c r="U1175" s="55">
        <v>200</v>
      </c>
      <c r="V1175" s="9">
        <v>45835</v>
      </c>
      <c r="W1175" s="9">
        <v>45835</v>
      </c>
      <c r="X1175" s="9">
        <v>45864</v>
      </c>
      <c r="Y1175" s="9">
        <v>46228</v>
      </c>
      <c r="Z1175" s="12" t="s">
        <v>3972</v>
      </c>
    </row>
    <row r="1176" spans="1:26" s="2" customFormat="1" ht="47.25" customHeight="1">
      <c r="A1176" s="4" t="s">
        <v>42</v>
      </c>
      <c r="B1176" s="4" t="s">
        <v>29</v>
      </c>
      <c r="C1176" s="5" t="s">
        <v>3973</v>
      </c>
      <c r="D1176" s="5" t="s">
        <v>3974</v>
      </c>
      <c r="E1176" s="5" t="s">
        <v>3974</v>
      </c>
      <c r="F1176" s="5" t="s">
        <v>5254</v>
      </c>
      <c r="G1176" s="5" t="s">
        <v>3975</v>
      </c>
      <c r="H1176" s="6" t="s">
        <v>5726</v>
      </c>
      <c r="I1176" s="6">
        <v>1</v>
      </c>
      <c r="J1176" s="5" t="s">
        <v>3975</v>
      </c>
      <c r="K1176" s="6">
        <v>1</v>
      </c>
      <c r="L1176" s="6">
        <v>450000</v>
      </c>
      <c r="M1176" s="6">
        <v>450000</v>
      </c>
      <c r="N1176" s="6">
        <v>500</v>
      </c>
      <c r="O1176" s="6">
        <v>500</v>
      </c>
      <c r="P1176" s="6" t="s">
        <v>33</v>
      </c>
      <c r="Q1176" s="6">
        <v>150</v>
      </c>
      <c r="R1176" s="6">
        <v>50</v>
      </c>
      <c r="S1176" s="6">
        <v>100</v>
      </c>
      <c r="T1176" s="6" t="s">
        <v>33</v>
      </c>
      <c r="U1176" s="55">
        <v>200</v>
      </c>
      <c r="V1176" s="9">
        <v>45838</v>
      </c>
      <c r="W1176" s="9">
        <v>45838</v>
      </c>
      <c r="X1176" s="9">
        <v>45865</v>
      </c>
      <c r="Y1176" s="9">
        <v>46229</v>
      </c>
      <c r="Z1176" s="12" t="s">
        <v>3976</v>
      </c>
    </row>
    <row r="1177" spans="1:26" s="2" customFormat="1" ht="47.25" customHeight="1">
      <c r="A1177" s="4" t="s">
        <v>42</v>
      </c>
      <c r="B1177" s="4" t="s">
        <v>29</v>
      </c>
      <c r="C1177" s="5" t="s">
        <v>3977</v>
      </c>
      <c r="D1177" s="5" t="s">
        <v>3289</v>
      </c>
      <c r="E1177" s="5" t="s">
        <v>3289</v>
      </c>
      <c r="F1177" s="5" t="s">
        <v>5017</v>
      </c>
      <c r="G1177" s="5" t="s">
        <v>3290</v>
      </c>
      <c r="H1177" s="6" t="s">
        <v>5678</v>
      </c>
      <c r="I1177" s="6">
        <v>1</v>
      </c>
      <c r="J1177" s="5" t="s">
        <v>3290</v>
      </c>
      <c r="K1177" s="6">
        <v>1</v>
      </c>
      <c r="L1177" s="6">
        <v>450000</v>
      </c>
      <c r="M1177" s="6">
        <v>450000</v>
      </c>
      <c r="N1177" s="6">
        <v>500</v>
      </c>
      <c r="O1177" s="6">
        <v>500</v>
      </c>
      <c r="P1177" s="6" t="s">
        <v>33</v>
      </c>
      <c r="Q1177" s="6">
        <v>150</v>
      </c>
      <c r="R1177" s="6">
        <v>50</v>
      </c>
      <c r="S1177" s="6">
        <v>100</v>
      </c>
      <c r="T1177" s="6" t="s">
        <v>33</v>
      </c>
      <c r="U1177" s="55">
        <v>200</v>
      </c>
      <c r="V1177" s="9">
        <v>45838</v>
      </c>
      <c r="W1177" s="9">
        <v>45838</v>
      </c>
      <c r="X1177" s="9">
        <v>45865</v>
      </c>
      <c r="Y1177" s="9">
        <v>46229</v>
      </c>
      <c r="Z1177" s="12" t="s">
        <v>3978</v>
      </c>
    </row>
    <row r="1178" spans="1:26" s="2" customFormat="1" ht="47.25" customHeight="1">
      <c r="A1178" s="4" t="s">
        <v>42</v>
      </c>
      <c r="B1178" s="4" t="s">
        <v>29</v>
      </c>
      <c r="C1178" s="5" t="s">
        <v>3979</v>
      </c>
      <c r="D1178" s="5" t="s">
        <v>3980</v>
      </c>
      <c r="E1178" s="5" t="s">
        <v>3980</v>
      </c>
      <c r="F1178" s="5" t="s">
        <v>5255</v>
      </c>
      <c r="G1178" s="5" t="s">
        <v>3981</v>
      </c>
      <c r="H1178" s="6" t="s">
        <v>5727</v>
      </c>
      <c r="I1178" s="6">
        <v>1</v>
      </c>
      <c r="J1178" s="5" t="s">
        <v>3981</v>
      </c>
      <c r="K1178" s="6">
        <v>1</v>
      </c>
      <c r="L1178" s="6">
        <v>450000</v>
      </c>
      <c r="M1178" s="6">
        <v>450000</v>
      </c>
      <c r="N1178" s="6">
        <v>500</v>
      </c>
      <c r="O1178" s="6">
        <v>500</v>
      </c>
      <c r="P1178" s="6" t="s">
        <v>33</v>
      </c>
      <c r="Q1178" s="6">
        <v>150</v>
      </c>
      <c r="R1178" s="6">
        <v>50</v>
      </c>
      <c r="S1178" s="6">
        <v>100</v>
      </c>
      <c r="T1178" s="6" t="s">
        <v>33</v>
      </c>
      <c r="U1178" s="55">
        <v>200</v>
      </c>
      <c r="V1178" s="9">
        <v>45838</v>
      </c>
      <c r="W1178" s="9">
        <v>45838</v>
      </c>
      <c r="X1178" s="9">
        <v>45865</v>
      </c>
      <c r="Y1178" s="9">
        <v>46229</v>
      </c>
      <c r="Z1178" s="12" t="s">
        <v>3982</v>
      </c>
    </row>
    <row r="1179" spans="1:26" s="2" customFormat="1" ht="47.25" customHeight="1">
      <c r="A1179" s="4" t="s">
        <v>35</v>
      </c>
      <c r="B1179" s="4" t="s">
        <v>29</v>
      </c>
      <c r="C1179" s="5" t="s">
        <v>3983</v>
      </c>
      <c r="D1179" s="5" t="s">
        <v>3984</v>
      </c>
      <c r="E1179" s="5" t="s">
        <v>3984</v>
      </c>
      <c r="F1179" s="5" t="s">
        <v>5051</v>
      </c>
      <c r="G1179" s="5" t="s">
        <v>3985</v>
      </c>
      <c r="H1179" s="6" t="s">
        <v>5323</v>
      </c>
      <c r="I1179" s="6">
        <v>1</v>
      </c>
      <c r="J1179" s="5" t="s">
        <v>3985</v>
      </c>
      <c r="K1179" s="6">
        <v>1</v>
      </c>
      <c r="L1179" s="6">
        <v>400000</v>
      </c>
      <c r="M1179" s="6">
        <v>400000</v>
      </c>
      <c r="N1179" s="6">
        <v>400</v>
      </c>
      <c r="O1179" s="6">
        <v>400</v>
      </c>
      <c r="P1179" s="6" t="s">
        <v>33</v>
      </c>
      <c r="Q1179" s="6">
        <v>120</v>
      </c>
      <c r="R1179" s="6">
        <v>40</v>
      </c>
      <c r="S1179" s="6">
        <v>80</v>
      </c>
      <c r="T1179" s="6" t="s">
        <v>33</v>
      </c>
      <c r="U1179" s="55">
        <v>160</v>
      </c>
      <c r="V1179" s="9">
        <v>45838</v>
      </c>
      <c r="W1179" s="9">
        <v>45838</v>
      </c>
      <c r="X1179" s="9">
        <v>45868</v>
      </c>
      <c r="Y1179" s="9">
        <v>46232</v>
      </c>
      <c r="Z1179" s="12" t="s">
        <v>3986</v>
      </c>
    </row>
    <row r="1180" spans="1:26" s="2" customFormat="1" ht="47.25" customHeight="1">
      <c r="A1180" s="4" t="s">
        <v>42</v>
      </c>
      <c r="B1180" s="4" t="s">
        <v>29</v>
      </c>
      <c r="C1180" s="5" t="s">
        <v>3987</v>
      </c>
      <c r="D1180" s="5" t="s">
        <v>3984</v>
      </c>
      <c r="E1180" s="5" t="s">
        <v>3984</v>
      </c>
      <c r="F1180" s="5" t="s">
        <v>5051</v>
      </c>
      <c r="G1180" s="5" t="s">
        <v>3985</v>
      </c>
      <c r="H1180" s="6" t="s">
        <v>5323</v>
      </c>
      <c r="I1180" s="6">
        <v>1</v>
      </c>
      <c r="J1180" s="5" t="s">
        <v>3985</v>
      </c>
      <c r="K1180" s="6">
        <v>1</v>
      </c>
      <c r="L1180" s="6">
        <v>450000</v>
      </c>
      <c r="M1180" s="6">
        <v>450000</v>
      </c>
      <c r="N1180" s="6">
        <v>500</v>
      </c>
      <c r="O1180" s="6">
        <v>500</v>
      </c>
      <c r="P1180" s="6" t="s">
        <v>33</v>
      </c>
      <c r="Q1180" s="6">
        <v>150</v>
      </c>
      <c r="R1180" s="6">
        <v>50</v>
      </c>
      <c r="S1180" s="6">
        <v>100</v>
      </c>
      <c r="T1180" s="6" t="s">
        <v>33</v>
      </c>
      <c r="U1180" s="55">
        <v>200</v>
      </c>
      <c r="V1180" s="9">
        <v>45838</v>
      </c>
      <c r="W1180" s="9">
        <v>45838</v>
      </c>
      <c r="X1180" s="9">
        <v>45868</v>
      </c>
      <c r="Y1180" s="9">
        <v>46232</v>
      </c>
      <c r="Z1180" s="12" t="s">
        <v>3988</v>
      </c>
    </row>
    <row r="1181" spans="1:26" s="2" customFormat="1" ht="47.25" customHeight="1">
      <c r="A1181" s="4" t="s">
        <v>28</v>
      </c>
      <c r="B1181" s="4" t="s">
        <v>29</v>
      </c>
      <c r="C1181" s="5" t="s">
        <v>3989</v>
      </c>
      <c r="D1181" s="5" t="s">
        <v>1454</v>
      </c>
      <c r="E1181" s="5" t="s">
        <v>1454</v>
      </c>
      <c r="F1181" s="5" t="s">
        <v>5021</v>
      </c>
      <c r="G1181" s="5" t="s">
        <v>1455</v>
      </c>
      <c r="H1181" s="6" t="s">
        <v>5515</v>
      </c>
      <c r="I1181" s="6">
        <v>1</v>
      </c>
      <c r="J1181" s="5" t="s">
        <v>1455</v>
      </c>
      <c r="K1181" s="6">
        <v>1</v>
      </c>
      <c r="L1181" s="6">
        <v>450000</v>
      </c>
      <c r="M1181" s="6">
        <v>450000</v>
      </c>
      <c r="N1181" s="6">
        <v>500</v>
      </c>
      <c r="O1181" s="6">
        <v>500</v>
      </c>
      <c r="P1181" s="6" t="s">
        <v>33</v>
      </c>
      <c r="Q1181" s="6">
        <v>150</v>
      </c>
      <c r="R1181" s="6">
        <v>50</v>
      </c>
      <c r="S1181" s="6">
        <v>100</v>
      </c>
      <c r="T1181" s="6" t="s">
        <v>33</v>
      </c>
      <c r="U1181" s="55">
        <v>200</v>
      </c>
      <c r="V1181" s="9">
        <v>45839</v>
      </c>
      <c r="W1181" s="9">
        <v>45839</v>
      </c>
      <c r="X1181" s="9">
        <v>45840</v>
      </c>
      <c r="Y1181" s="9">
        <v>46204</v>
      </c>
      <c r="Z1181" s="12" t="s">
        <v>3990</v>
      </c>
    </row>
    <row r="1182" spans="1:26" s="2" customFormat="1" ht="47.25" customHeight="1">
      <c r="A1182" s="4" t="s">
        <v>28</v>
      </c>
      <c r="B1182" s="4" t="s">
        <v>29</v>
      </c>
      <c r="C1182" s="5" t="s">
        <v>3991</v>
      </c>
      <c r="D1182" s="5" t="s">
        <v>3992</v>
      </c>
      <c r="E1182" s="5" t="s">
        <v>3992</v>
      </c>
      <c r="F1182" s="5" t="s">
        <v>5077</v>
      </c>
      <c r="G1182" s="5" t="s">
        <v>3993</v>
      </c>
      <c r="H1182" s="6" t="s">
        <v>5471</v>
      </c>
      <c r="I1182" s="6">
        <v>1</v>
      </c>
      <c r="J1182" s="5" t="s">
        <v>3993</v>
      </c>
      <c r="K1182" s="6">
        <v>1</v>
      </c>
      <c r="L1182" s="6">
        <v>450000</v>
      </c>
      <c r="M1182" s="6">
        <v>450000</v>
      </c>
      <c r="N1182" s="6">
        <v>500</v>
      </c>
      <c r="O1182" s="6">
        <v>500</v>
      </c>
      <c r="P1182" s="6" t="s">
        <v>33</v>
      </c>
      <c r="Q1182" s="6">
        <v>150</v>
      </c>
      <c r="R1182" s="6">
        <v>50</v>
      </c>
      <c r="S1182" s="6">
        <v>100</v>
      </c>
      <c r="T1182" s="6" t="s">
        <v>33</v>
      </c>
      <c r="U1182" s="55">
        <v>200</v>
      </c>
      <c r="V1182" s="9">
        <v>45839</v>
      </c>
      <c r="W1182" s="9">
        <v>45839</v>
      </c>
      <c r="X1182" s="9">
        <v>45840</v>
      </c>
      <c r="Y1182" s="9">
        <v>46204</v>
      </c>
      <c r="Z1182" s="12" t="s">
        <v>3994</v>
      </c>
    </row>
    <row r="1183" spans="1:26" s="2" customFormat="1" ht="47.25" customHeight="1">
      <c r="A1183" s="4" t="s">
        <v>42</v>
      </c>
      <c r="B1183" s="4" t="s">
        <v>29</v>
      </c>
      <c r="C1183" s="5" t="s">
        <v>3995</v>
      </c>
      <c r="D1183" s="5" t="s">
        <v>3996</v>
      </c>
      <c r="E1183" s="5" t="s">
        <v>3996</v>
      </c>
      <c r="F1183" s="5" t="s">
        <v>5256</v>
      </c>
      <c r="G1183" s="5" t="s">
        <v>3997</v>
      </c>
      <c r="H1183" s="6" t="s">
        <v>5728</v>
      </c>
      <c r="I1183" s="6">
        <v>1</v>
      </c>
      <c r="J1183" s="5" t="s">
        <v>3997</v>
      </c>
      <c r="K1183" s="6">
        <v>1</v>
      </c>
      <c r="L1183" s="6">
        <v>450000</v>
      </c>
      <c r="M1183" s="6">
        <v>450000</v>
      </c>
      <c r="N1183" s="6">
        <v>500</v>
      </c>
      <c r="O1183" s="6">
        <v>500</v>
      </c>
      <c r="P1183" s="6" t="s">
        <v>33</v>
      </c>
      <c r="Q1183" s="6">
        <v>150</v>
      </c>
      <c r="R1183" s="6">
        <v>50</v>
      </c>
      <c r="S1183" s="6">
        <v>100</v>
      </c>
      <c r="T1183" s="6" t="s">
        <v>33</v>
      </c>
      <c r="U1183" s="55">
        <v>200</v>
      </c>
      <c r="V1183" s="9">
        <v>45839</v>
      </c>
      <c r="W1183" s="9">
        <v>45839</v>
      </c>
      <c r="X1183" s="9">
        <v>45840</v>
      </c>
      <c r="Y1183" s="9">
        <v>46204</v>
      </c>
      <c r="Z1183" s="12" t="s">
        <v>3998</v>
      </c>
    </row>
    <row r="1184" spans="1:26" s="2" customFormat="1" ht="47.25" customHeight="1">
      <c r="A1184" s="4" t="s">
        <v>28</v>
      </c>
      <c r="B1184" s="4" t="s">
        <v>29</v>
      </c>
      <c r="C1184" s="5" t="s">
        <v>3999</v>
      </c>
      <c r="D1184" s="5" t="s">
        <v>1774</v>
      </c>
      <c r="E1184" s="5" t="s">
        <v>1774</v>
      </c>
      <c r="F1184" s="5" t="s">
        <v>5155</v>
      </c>
      <c r="G1184" s="5" t="s">
        <v>4000</v>
      </c>
      <c r="H1184" s="6" t="s">
        <v>5550</v>
      </c>
      <c r="I1184" s="6">
        <v>1</v>
      </c>
      <c r="J1184" s="5" t="s">
        <v>4000</v>
      </c>
      <c r="K1184" s="6">
        <v>1</v>
      </c>
      <c r="L1184" s="6">
        <v>450000</v>
      </c>
      <c r="M1184" s="6">
        <v>450000</v>
      </c>
      <c r="N1184" s="6">
        <v>500</v>
      </c>
      <c r="O1184" s="6">
        <v>500</v>
      </c>
      <c r="P1184" s="6" t="s">
        <v>33</v>
      </c>
      <c r="Q1184" s="6">
        <v>150</v>
      </c>
      <c r="R1184" s="6">
        <v>50</v>
      </c>
      <c r="S1184" s="6">
        <v>100</v>
      </c>
      <c r="T1184" s="6" t="s">
        <v>33</v>
      </c>
      <c r="U1184" s="55">
        <v>200</v>
      </c>
      <c r="V1184" s="9">
        <v>45846</v>
      </c>
      <c r="W1184" s="9">
        <v>45846</v>
      </c>
      <c r="X1184" s="9">
        <v>45847</v>
      </c>
      <c r="Y1184" s="9">
        <v>46211</v>
      </c>
      <c r="Z1184" s="12" t="s">
        <v>4001</v>
      </c>
    </row>
    <row r="1185" spans="1:26" s="2" customFormat="1" ht="47.25" customHeight="1">
      <c r="A1185" s="4" t="s">
        <v>42</v>
      </c>
      <c r="B1185" s="4" t="s">
        <v>29</v>
      </c>
      <c r="C1185" s="5" t="s">
        <v>4002</v>
      </c>
      <c r="D1185" s="5" t="s">
        <v>4003</v>
      </c>
      <c r="E1185" s="5" t="s">
        <v>4003</v>
      </c>
      <c r="F1185" s="5" t="s">
        <v>5257</v>
      </c>
      <c r="G1185" s="5" t="s">
        <v>4004</v>
      </c>
      <c r="H1185" s="6" t="s">
        <v>5729</v>
      </c>
      <c r="I1185" s="6">
        <v>1</v>
      </c>
      <c r="J1185" s="5" t="s">
        <v>4004</v>
      </c>
      <c r="K1185" s="6">
        <v>1</v>
      </c>
      <c r="L1185" s="6">
        <v>450000</v>
      </c>
      <c r="M1185" s="6">
        <v>450000</v>
      </c>
      <c r="N1185" s="6">
        <v>500</v>
      </c>
      <c r="O1185" s="6">
        <v>500</v>
      </c>
      <c r="P1185" s="6" t="s">
        <v>33</v>
      </c>
      <c r="Q1185" s="6">
        <v>150</v>
      </c>
      <c r="R1185" s="6">
        <v>50</v>
      </c>
      <c r="S1185" s="6">
        <v>100</v>
      </c>
      <c r="T1185" s="6" t="s">
        <v>33</v>
      </c>
      <c r="U1185" s="55">
        <v>200</v>
      </c>
      <c r="V1185" s="9">
        <v>45846</v>
      </c>
      <c r="W1185" s="9">
        <v>45846</v>
      </c>
      <c r="X1185" s="9">
        <v>45847</v>
      </c>
      <c r="Y1185" s="9">
        <v>46211</v>
      </c>
      <c r="Z1185" s="12" t="s">
        <v>4005</v>
      </c>
    </row>
    <row r="1186" spans="1:26" s="2" customFormat="1" ht="47.25" customHeight="1">
      <c r="A1186" s="4" t="s">
        <v>42</v>
      </c>
      <c r="B1186" s="4" t="s">
        <v>29</v>
      </c>
      <c r="C1186" s="5" t="s">
        <v>4006</v>
      </c>
      <c r="D1186" s="5" t="s">
        <v>4007</v>
      </c>
      <c r="E1186" s="5" t="s">
        <v>4007</v>
      </c>
      <c r="F1186" s="5" t="s">
        <v>5258</v>
      </c>
      <c r="G1186" s="5" t="s">
        <v>4008</v>
      </c>
      <c r="H1186" s="5" t="s">
        <v>5730</v>
      </c>
      <c r="I1186" s="6">
        <v>1</v>
      </c>
      <c r="J1186" s="5" t="s">
        <v>4008</v>
      </c>
      <c r="K1186" s="6">
        <v>1</v>
      </c>
      <c r="L1186" s="6">
        <v>450000</v>
      </c>
      <c r="M1186" s="6">
        <v>450000</v>
      </c>
      <c r="N1186" s="6">
        <v>500</v>
      </c>
      <c r="O1186" s="6">
        <v>500</v>
      </c>
      <c r="P1186" s="6" t="s">
        <v>33</v>
      </c>
      <c r="Q1186" s="6">
        <v>150</v>
      </c>
      <c r="R1186" s="6">
        <v>50</v>
      </c>
      <c r="S1186" s="6">
        <v>100</v>
      </c>
      <c r="T1186" s="6" t="s">
        <v>33</v>
      </c>
      <c r="U1186" s="55">
        <v>200</v>
      </c>
      <c r="V1186" s="9">
        <v>45846</v>
      </c>
      <c r="W1186" s="9">
        <v>45846</v>
      </c>
      <c r="X1186" s="9">
        <v>45847</v>
      </c>
      <c r="Y1186" s="9">
        <v>46211</v>
      </c>
      <c r="Z1186" s="12" t="s">
        <v>4009</v>
      </c>
    </row>
    <row r="1187" spans="1:26" s="2" customFormat="1" ht="47.25" customHeight="1">
      <c r="A1187" s="4" t="s">
        <v>42</v>
      </c>
      <c r="B1187" s="4" t="s">
        <v>29</v>
      </c>
      <c r="C1187" s="5" t="s">
        <v>4010</v>
      </c>
      <c r="D1187" s="5" t="s">
        <v>4011</v>
      </c>
      <c r="E1187" s="5" t="s">
        <v>4011</v>
      </c>
      <c r="F1187" s="5" t="s">
        <v>5259</v>
      </c>
      <c r="G1187" s="5" t="s">
        <v>4012</v>
      </c>
      <c r="H1187" s="6" t="s">
        <v>5357</v>
      </c>
      <c r="I1187" s="6">
        <v>1</v>
      </c>
      <c r="J1187" s="5" t="s">
        <v>4012</v>
      </c>
      <c r="K1187" s="6">
        <v>1</v>
      </c>
      <c r="L1187" s="6">
        <v>450000</v>
      </c>
      <c r="M1187" s="6">
        <v>450000</v>
      </c>
      <c r="N1187" s="6">
        <v>500</v>
      </c>
      <c r="O1187" s="6">
        <v>500</v>
      </c>
      <c r="P1187" s="6" t="s">
        <v>33</v>
      </c>
      <c r="Q1187" s="6">
        <v>150</v>
      </c>
      <c r="R1187" s="6">
        <v>50</v>
      </c>
      <c r="S1187" s="6">
        <v>100</v>
      </c>
      <c r="T1187" s="6" t="s">
        <v>33</v>
      </c>
      <c r="U1187" s="55">
        <v>200</v>
      </c>
      <c r="V1187" s="9">
        <v>45846</v>
      </c>
      <c r="W1187" s="9">
        <v>45846</v>
      </c>
      <c r="X1187" s="9">
        <v>45865</v>
      </c>
      <c r="Y1187" s="9">
        <v>46229</v>
      </c>
      <c r="Z1187" s="12" t="s">
        <v>4013</v>
      </c>
    </row>
    <row r="1188" spans="1:26" s="2" customFormat="1" ht="47.25" customHeight="1">
      <c r="A1188" s="4" t="s">
        <v>28</v>
      </c>
      <c r="B1188" s="4" t="s">
        <v>29</v>
      </c>
      <c r="C1188" s="5" t="s">
        <v>4014</v>
      </c>
      <c r="D1188" s="5" t="s">
        <v>1588</v>
      </c>
      <c r="E1188" s="5" t="s">
        <v>1588</v>
      </c>
      <c r="F1188" s="5" t="s">
        <v>5017</v>
      </c>
      <c r="G1188" s="5" t="s">
        <v>1589</v>
      </c>
      <c r="H1188" s="6" t="s">
        <v>5531</v>
      </c>
      <c r="I1188" s="6">
        <v>1</v>
      </c>
      <c r="J1188" s="5" t="s">
        <v>1589</v>
      </c>
      <c r="K1188" s="6">
        <v>1</v>
      </c>
      <c r="L1188" s="6">
        <v>450000</v>
      </c>
      <c r="M1188" s="6">
        <v>450000</v>
      </c>
      <c r="N1188" s="6">
        <v>500</v>
      </c>
      <c r="O1188" s="6">
        <v>500</v>
      </c>
      <c r="P1188" s="6" t="s">
        <v>33</v>
      </c>
      <c r="Q1188" s="6">
        <v>150</v>
      </c>
      <c r="R1188" s="6">
        <v>50</v>
      </c>
      <c r="S1188" s="6">
        <v>100</v>
      </c>
      <c r="T1188" s="6" t="s">
        <v>33</v>
      </c>
      <c r="U1188" s="55">
        <v>200</v>
      </c>
      <c r="V1188" s="9">
        <v>45846</v>
      </c>
      <c r="W1188" s="9">
        <v>45846</v>
      </c>
      <c r="X1188" s="9">
        <v>45865</v>
      </c>
      <c r="Y1188" s="9">
        <v>46229</v>
      </c>
      <c r="Z1188" s="12" t="s">
        <v>4015</v>
      </c>
    </row>
    <row r="1189" spans="1:26" s="2" customFormat="1" ht="47.25" customHeight="1">
      <c r="A1189" s="4" t="s">
        <v>28</v>
      </c>
      <c r="B1189" s="4" t="s">
        <v>29</v>
      </c>
      <c r="C1189" s="5" t="s">
        <v>4016</v>
      </c>
      <c r="D1189" s="5" t="s">
        <v>4017</v>
      </c>
      <c r="E1189" s="5" t="s">
        <v>4017</v>
      </c>
      <c r="F1189" s="5" t="s">
        <v>5011</v>
      </c>
      <c r="G1189" s="5" t="s">
        <v>4018</v>
      </c>
      <c r="H1189" s="6" t="s">
        <v>5731</v>
      </c>
      <c r="I1189" s="6">
        <v>1</v>
      </c>
      <c r="J1189" s="5" t="s">
        <v>4018</v>
      </c>
      <c r="K1189" s="6">
        <v>1</v>
      </c>
      <c r="L1189" s="6">
        <v>450000</v>
      </c>
      <c r="M1189" s="6">
        <v>450000</v>
      </c>
      <c r="N1189" s="6">
        <v>500</v>
      </c>
      <c r="O1189" s="6">
        <v>500</v>
      </c>
      <c r="P1189" s="6" t="s">
        <v>33</v>
      </c>
      <c r="Q1189" s="6">
        <v>150</v>
      </c>
      <c r="R1189" s="6">
        <v>50</v>
      </c>
      <c r="S1189" s="6">
        <v>100</v>
      </c>
      <c r="T1189" s="6" t="s">
        <v>33</v>
      </c>
      <c r="U1189" s="55">
        <v>200</v>
      </c>
      <c r="V1189" s="9">
        <v>45846</v>
      </c>
      <c r="W1189" s="9">
        <v>45846</v>
      </c>
      <c r="X1189" s="9">
        <v>45865</v>
      </c>
      <c r="Y1189" s="9">
        <v>46229</v>
      </c>
      <c r="Z1189" s="12" t="s">
        <v>4019</v>
      </c>
    </row>
    <row r="1190" spans="1:26" s="2" customFormat="1" ht="47.25" customHeight="1">
      <c r="A1190" s="4" t="s">
        <v>28</v>
      </c>
      <c r="B1190" s="4" t="s">
        <v>29</v>
      </c>
      <c r="C1190" s="5" t="s">
        <v>4020</v>
      </c>
      <c r="D1190" s="5" t="s">
        <v>4021</v>
      </c>
      <c r="E1190" s="5" t="s">
        <v>4021</v>
      </c>
      <c r="F1190" s="5" t="s">
        <v>5160</v>
      </c>
      <c r="G1190" s="5" t="s">
        <v>4022</v>
      </c>
      <c r="H1190" s="6" t="s">
        <v>5318</v>
      </c>
      <c r="I1190" s="6">
        <v>1</v>
      </c>
      <c r="J1190" s="5" t="s">
        <v>4022</v>
      </c>
      <c r="K1190" s="6">
        <v>1</v>
      </c>
      <c r="L1190" s="6">
        <v>450000</v>
      </c>
      <c r="M1190" s="6">
        <v>450000</v>
      </c>
      <c r="N1190" s="6">
        <v>500</v>
      </c>
      <c r="O1190" s="6">
        <v>500</v>
      </c>
      <c r="P1190" s="6" t="s">
        <v>33</v>
      </c>
      <c r="Q1190" s="6">
        <v>150</v>
      </c>
      <c r="R1190" s="6">
        <v>50</v>
      </c>
      <c r="S1190" s="6">
        <v>100</v>
      </c>
      <c r="T1190" s="6" t="s">
        <v>33</v>
      </c>
      <c r="U1190" s="55">
        <v>200</v>
      </c>
      <c r="V1190" s="9">
        <v>45846</v>
      </c>
      <c r="W1190" s="9">
        <v>45846</v>
      </c>
      <c r="X1190" s="9">
        <v>45867</v>
      </c>
      <c r="Y1190" s="9">
        <v>46231</v>
      </c>
      <c r="Z1190" s="12" t="s">
        <v>4023</v>
      </c>
    </row>
    <row r="1191" spans="1:26" s="2" customFormat="1" ht="47.25" customHeight="1">
      <c r="A1191" s="4" t="s">
        <v>28</v>
      </c>
      <c r="B1191" s="4" t="s">
        <v>29</v>
      </c>
      <c r="C1191" s="5" t="s">
        <v>4024</v>
      </c>
      <c r="D1191" s="5" t="s">
        <v>1485</v>
      </c>
      <c r="E1191" s="5" t="s">
        <v>1485</v>
      </c>
      <c r="F1191" s="5" t="s">
        <v>5144</v>
      </c>
      <c r="G1191" s="5" t="s">
        <v>1486</v>
      </c>
      <c r="H1191" s="6" t="s">
        <v>5516</v>
      </c>
      <c r="I1191" s="6">
        <v>1</v>
      </c>
      <c r="J1191" s="5" t="s">
        <v>1486</v>
      </c>
      <c r="K1191" s="6">
        <v>1</v>
      </c>
      <c r="L1191" s="6">
        <v>450000</v>
      </c>
      <c r="M1191" s="6">
        <v>450000</v>
      </c>
      <c r="N1191" s="6">
        <v>500</v>
      </c>
      <c r="O1191" s="6">
        <v>500</v>
      </c>
      <c r="P1191" s="6" t="s">
        <v>33</v>
      </c>
      <c r="Q1191" s="6">
        <v>150</v>
      </c>
      <c r="R1191" s="6">
        <v>50</v>
      </c>
      <c r="S1191" s="6">
        <v>100</v>
      </c>
      <c r="T1191" s="6" t="s">
        <v>33</v>
      </c>
      <c r="U1191" s="55">
        <v>200</v>
      </c>
      <c r="V1191" s="9">
        <v>45846</v>
      </c>
      <c r="W1191" s="9">
        <v>45846</v>
      </c>
      <c r="X1191" s="9">
        <v>45867</v>
      </c>
      <c r="Y1191" s="9">
        <v>46231</v>
      </c>
      <c r="Z1191" s="12" t="s">
        <v>4025</v>
      </c>
    </row>
    <row r="1192" spans="1:26" s="2" customFormat="1" ht="47.25" customHeight="1">
      <c r="A1192" s="4" t="s">
        <v>28</v>
      </c>
      <c r="B1192" s="4" t="s">
        <v>29</v>
      </c>
      <c r="C1192" s="5" t="s">
        <v>4026</v>
      </c>
      <c r="D1192" s="5" t="s">
        <v>1077</v>
      </c>
      <c r="E1192" s="5" t="s">
        <v>1077</v>
      </c>
      <c r="F1192" s="5" t="s">
        <v>5057</v>
      </c>
      <c r="G1192" s="5" t="s">
        <v>1078</v>
      </c>
      <c r="H1192" s="6" t="s">
        <v>5299</v>
      </c>
      <c r="I1192" s="6">
        <v>1</v>
      </c>
      <c r="J1192" s="5" t="s">
        <v>1078</v>
      </c>
      <c r="K1192" s="6">
        <v>1</v>
      </c>
      <c r="L1192" s="6">
        <v>450000</v>
      </c>
      <c r="M1192" s="6">
        <v>450000</v>
      </c>
      <c r="N1192" s="6">
        <v>500</v>
      </c>
      <c r="O1192" s="6">
        <v>500</v>
      </c>
      <c r="P1192" s="6" t="s">
        <v>33</v>
      </c>
      <c r="Q1192" s="6">
        <v>150</v>
      </c>
      <c r="R1192" s="6">
        <v>50</v>
      </c>
      <c r="S1192" s="6">
        <v>100</v>
      </c>
      <c r="T1192" s="6" t="s">
        <v>33</v>
      </c>
      <c r="U1192" s="55">
        <v>200</v>
      </c>
      <c r="V1192" s="9">
        <v>45846</v>
      </c>
      <c r="W1192" s="9">
        <v>45846</v>
      </c>
      <c r="X1192" s="9">
        <v>45867</v>
      </c>
      <c r="Y1192" s="9">
        <v>46231</v>
      </c>
      <c r="Z1192" s="12" t="s">
        <v>4027</v>
      </c>
    </row>
    <row r="1193" spans="1:26" s="2" customFormat="1" ht="47.25" customHeight="1">
      <c r="A1193" s="4" t="s">
        <v>28</v>
      </c>
      <c r="B1193" s="4" t="s">
        <v>29</v>
      </c>
      <c r="C1193" s="5" t="s">
        <v>4028</v>
      </c>
      <c r="D1193" s="5" t="s">
        <v>4029</v>
      </c>
      <c r="E1193" s="5" t="s">
        <v>4029</v>
      </c>
      <c r="F1193" s="5" t="s">
        <v>5260</v>
      </c>
      <c r="G1193" s="5" t="s">
        <v>4030</v>
      </c>
      <c r="H1193" s="6" t="s">
        <v>5376</v>
      </c>
      <c r="I1193" s="6">
        <v>1</v>
      </c>
      <c r="J1193" s="5" t="s">
        <v>4030</v>
      </c>
      <c r="K1193" s="6">
        <v>1</v>
      </c>
      <c r="L1193" s="6">
        <v>450000</v>
      </c>
      <c r="M1193" s="6">
        <v>450000</v>
      </c>
      <c r="N1193" s="6">
        <v>500</v>
      </c>
      <c r="O1193" s="6">
        <v>500</v>
      </c>
      <c r="P1193" s="6" t="s">
        <v>33</v>
      </c>
      <c r="Q1193" s="6">
        <v>150</v>
      </c>
      <c r="R1193" s="6">
        <v>50</v>
      </c>
      <c r="S1193" s="6">
        <v>100</v>
      </c>
      <c r="T1193" s="6" t="s">
        <v>33</v>
      </c>
      <c r="U1193" s="55">
        <v>200</v>
      </c>
      <c r="V1193" s="9">
        <v>45846</v>
      </c>
      <c r="W1193" s="9">
        <v>45846</v>
      </c>
      <c r="X1193" s="9">
        <v>45867</v>
      </c>
      <c r="Y1193" s="9">
        <v>46231</v>
      </c>
      <c r="Z1193" s="12" t="s">
        <v>4031</v>
      </c>
    </row>
    <row r="1194" spans="1:26" s="2" customFormat="1" ht="47.25" customHeight="1">
      <c r="A1194" s="4" t="s">
        <v>28</v>
      </c>
      <c r="B1194" s="4" t="s">
        <v>29</v>
      </c>
      <c r="C1194" s="5" t="s">
        <v>4032</v>
      </c>
      <c r="D1194" s="5" t="s">
        <v>4033</v>
      </c>
      <c r="E1194" s="5" t="s">
        <v>4033</v>
      </c>
      <c r="F1194" s="5" t="s">
        <v>5017</v>
      </c>
      <c r="G1194" s="5" t="s">
        <v>4034</v>
      </c>
      <c r="H1194" s="6" t="s">
        <v>5732</v>
      </c>
      <c r="I1194" s="6">
        <v>1</v>
      </c>
      <c r="J1194" s="5" t="s">
        <v>4034</v>
      </c>
      <c r="K1194" s="6">
        <v>1</v>
      </c>
      <c r="L1194" s="6">
        <v>450000</v>
      </c>
      <c r="M1194" s="6">
        <v>450000</v>
      </c>
      <c r="N1194" s="6">
        <v>500</v>
      </c>
      <c r="O1194" s="6">
        <v>500</v>
      </c>
      <c r="P1194" s="6" t="s">
        <v>33</v>
      </c>
      <c r="Q1194" s="6">
        <v>150</v>
      </c>
      <c r="R1194" s="6">
        <v>50</v>
      </c>
      <c r="S1194" s="6">
        <v>100</v>
      </c>
      <c r="T1194" s="6" t="s">
        <v>33</v>
      </c>
      <c r="U1194" s="55">
        <v>200</v>
      </c>
      <c r="V1194" s="9">
        <v>45846</v>
      </c>
      <c r="W1194" s="9">
        <v>45846</v>
      </c>
      <c r="X1194" s="9">
        <v>45867</v>
      </c>
      <c r="Y1194" s="9">
        <v>46231</v>
      </c>
      <c r="Z1194" s="12" t="s">
        <v>4035</v>
      </c>
    </row>
    <row r="1195" spans="1:26" s="2" customFormat="1" ht="47.25" customHeight="1">
      <c r="A1195" s="4" t="s">
        <v>28</v>
      </c>
      <c r="B1195" s="4" t="s">
        <v>29</v>
      </c>
      <c r="C1195" s="5" t="s">
        <v>4036</v>
      </c>
      <c r="D1195" s="5" t="s">
        <v>2144</v>
      </c>
      <c r="E1195" s="5" t="s">
        <v>2144</v>
      </c>
      <c r="F1195" s="5" t="s">
        <v>5083</v>
      </c>
      <c r="G1195" s="5" t="s">
        <v>2145</v>
      </c>
      <c r="H1195" s="6" t="s">
        <v>5589</v>
      </c>
      <c r="I1195" s="6">
        <v>1</v>
      </c>
      <c r="J1195" s="5" t="s">
        <v>2145</v>
      </c>
      <c r="K1195" s="6">
        <v>1</v>
      </c>
      <c r="L1195" s="6">
        <v>450000</v>
      </c>
      <c r="M1195" s="6">
        <v>450000</v>
      </c>
      <c r="N1195" s="6">
        <v>500</v>
      </c>
      <c r="O1195" s="6">
        <v>500</v>
      </c>
      <c r="P1195" s="6" t="s">
        <v>33</v>
      </c>
      <c r="Q1195" s="6">
        <v>150</v>
      </c>
      <c r="R1195" s="6">
        <v>50</v>
      </c>
      <c r="S1195" s="6">
        <v>100</v>
      </c>
      <c r="T1195" s="6" t="s">
        <v>33</v>
      </c>
      <c r="U1195" s="55">
        <v>200</v>
      </c>
      <c r="V1195" s="9">
        <v>45846</v>
      </c>
      <c r="W1195" s="9">
        <v>45846</v>
      </c>
      <c r="X1195" s="9">
        <v>45868</v>
      </c>
      <c r="Y1195" s="9">
        <v>46232</v>
      </c>
      <c r="Z1195" s="12" t="s">
        <v>4037</v>
      </c>
    </row>
    <row r="1196" spans="1:26" s="2" customFormat="1" ht="47.25" customHeight="1">
      <c r="A1196" s="4" t="s">
        <v>28</v>
      </c>
      <c r="B1196" s="4" t="s">
        <v>29</v>
      </c>
      <c r="C1196" s="5" t="s">
        <v>4038</v>
      </c>
      <c r="D1196" s="5" t="s">
        <v>4039</v>
      </c>
      <c r="E1196" s="5" t="s">
        <v>4039</v>
      </c>
      <c r="F1196" s="5" t="s">
        <v>5261</v>
      </c>
      <c r="G1196" s="5" t="s">
        <v>4040</v>
      </c>
      <c r="H1196" s="6" t="s">
        <v>5456</v>
      </c>
      <c r="I1196" s="6">
        <v>1</v>
      </c>
      <c r="J1196" s="5" t="s">
        <v>4040</v>
      </c>
      <c r="K1196" s="6">
        <v>1</v>
      </c>
      <c r="L1196" s="6">
        <v>450000</v>
      </c>
      <c r="M1196" s="6">
        <v>450000</v>
      </c>
      <c r="N1196" s="6">
        <v>500</v>
      </c>
      <c r="O1196" s="6">
        <v>500</v>
      </c>
      <c r="P1196" s="6" t="s">
        <v>33</v>
      </c>
      <c r="Q1196" s="6">
        <v>150</v>
      </c>
      <c r="R1196" s="6">
        <v>50</v>
      </c>
      <c r="S1196" s="6">
        <v>100</v>
      </c>
      <c r="T1196" s="6" t="s">
        <v>33</v>
      </c>
      <c r="U1196" s="55">
        <v>200</v>
      </c>
      <c r="V1196" s="9">
        <v>45846</v>
      </c>
      <c r="W1196" s="9">
        <v>45846</v>
      </c>
      <c r="X1196" s="9">
        <v>45869</v>
      </c>
      <c r="Y1196" s="9">
        <v>46233</v>
      </c>
      <c r="Z1196" s="12" t="s">
        <v>4041</v>
      </c>
    </row>
    <row r="1197" spans="1:26" s="2" customFormat="1" ht="47.25" customHeight="1">
      <c r="A1197" s="4" t="s">
        <v>28</v>
      </c>
      <c r="B1197" s="4" t="s">
        <v>29</v>
      </c>
      <c r="C1197" s="5" t="s">
        <v>4042</v>
      </c>
      <c r="D1197" s="5" t="s">
        <v>1604</v>
      </c>
      <c r="E1197" s="5" t="s">
        <v>1604</v>
      </c>
      <c r="F1197" s="5" t="s">
        <v>5021</v>
      </c>
      <c r="G1197" s="5" t="s">
        <v>1605</v>
      </c>
      <c r="H1197" s="6" t="s">
        <v>5534</v>
      </c>
      <c r="I1197" s="6">
        <v>1</v>
      </c>
      <c r="J1197" s="5" t="s">
        <v>1605</v>
      </c>
      <c r="K1197" s="6">
        <v>1</v>
      </c>
      <c r="L1197" s="6">
        <v>450000</v>
      </c>
      <c r="M1197" s="6">
        <v>450000</v>
      </c>
      <c r="N1197" s="6">
        <v>500</v>
      </c>
      <c r="O1197" s="6">
        <v>500</v>
      </c>
      <c r="P1197" s="6" t="s">
        <v>33</v>
      </c>
      <c r="Q1197" s="6">
        <v>150</v>
      </c>
      <c r="R1197" s="6">
        <v>50</v>
      </c>
      <c r="S1197" s="6">
        <v>100</v>
      </c>
      <c r="T1197" s="6" t="s">
        <v>33</v>
      </c>
      <c r="U1197" s="55">
        <v>200</v>
      </c>
      <c r="V1197" s="9">
        <v>45853</v>
      </c>
      <c r="W1197" s="9">
        <v>45853</v>
      </c>
      <c r="X1197" s="9">
        <v>45854</v>
      </c>
      <c r="Y1197" s="9">
        <v>46218</v>
      </c>
      <c r="Z1197" s="12" t="s">
        <v>4043</v>
      </c>
    </row>
    <row r="1198" spans="1:26" s="2" customFormat="1" ht="47.25" customHeight="1">
      <c r="A1198" s="4" t="s">
        <v>28</v>
      </c>
      <c r="B1198" s="4" t="s">
        <v>29</v>
      </c>
      <c r="C1198" s="5" t="s">
        <v>4044</v>
      </c>
      <c r="D1198" s="5" t="s">
        <v>4045</v>
      </c>
      <c r="E1198" s="5" t="s">
        <v>4045</v>
      </c>
      <c r="F1198" s="5" t="s">
        <v>5021</v>
      </c>
      <c r="G1198" s="5" t="s">
        <v>4046</v>
      </c>
      <c r="H1198" s="6" t="s">
        <v>5733</v>
      </c>
      <c r="I1198" s="6">
        <v>1</v>
      </c>
      <c r="J1198" s="5" t="s">
        <v>4046</v>
      </c>
      <c r="K1198" s="6">
        <v>1</v>
      </c>
      <c r="L1198" s="6">
        <v>450000</v>
      </c>
      <c r="M1198" s="6">
        <v>450000</v>
      </c>
      <c r="N1198" s="6">
        <v>500</v>
      </c>
      <c r="O1198" s="6">
        <v>500</v>
      </c>
      <c r="P1198" s="6" t="s">
        <v>33</v>
      </c>
      <c r="Q1198" s="6">
        <v>150</v>
      </c>
      <c r="R1198" s="6">
        <v>50</v>
      </c>
      <c r="S1198" s="6">
        <v>100</v>
      </c>
      <c r="T1198" s="6" t="s">
        <v>33</v>
      </c>
      <c r="U1198" s="55">
        <v>200</v>
      </c>
      <c r="V1198" s="9">
        <v>45853</v>
      </c>
      <c r="W1198" s="9">
        <v>45853</v>
      </c>
      <c r="X1198" s="9">
        <v>45854</v>
      </c>
      <c r="Y1198" s="9">
        <v>46218</v>
      </c>
      <c r="Z1198" s="12" t="s">
        <v>4047</v>
      </c>
    </row>
    <row r="1199" spans="1:26" s="2" customFormat="1" ht="47.25" customHeight="1">
      <c r="A1199" s="4" t="s">
        <v>28</v>
      </c>
      <c r="B1199" s="4" t="s">
        <v>29</v>
      </c>
      <c r="C1199" s="5" t="s">
        <v>4048</v>
      </c>
      <c r="D1199" s="5" t="s">
        <v>3271</v>
      </c>
      <c r="E1199" s="5" t="s">
        <v>3271</v>
      </c>
      <c r="F1199" s="5" t="s">
        <v>5053</v>
      </c>
      <c r="G1199" s="5" t="s">
        <v>3272</v>
      </c>
      <c r="H1199" s="6" t="s">
        <v>5523</v>
      </c>
      <c r="I1199" s="6">
        <v>1</v>
      </c>
      <c r="J1199" s="5" t="s">
        <v>3272</v>
      </c>
      <c r="K1199" s="6">
        <v>1</v>
      </c>
      <c r="L1199" s="6">
        <v>450000</v>
      </c>
      <c r="M1199" s="6">
        <v>450000</v>
      </c>
      <c r="N1199" s="6">
        <v>500</v>
      </c>
      <c r="O1199" s="6">
        <v>500</v>
      </c>
      <c r="P1199" s="6" t="s">
        <v>33</v>
      </c>
      <c r="Q1199" s="6">
        <v>150</v>
      </c>
      <c r="R1199" s="6">
        <v>50</v>
      </c>
      <c r="S1199" s="6">
        <v>100</v>
      </c>
      <c r="T1199" s="6" t="s">
        <v>33</v>
      </c>
      <c r="U1199" s="55">
        <v>200</v>
      </c>
      <c r="V1199" s="9">
        <v>45853</v>
      </c>
      <c r="W1199" s="9">
        <v>45853</v>
      </c>
      <c r="X1199" s="9">
        <v>45854</v>
      </c>
      <c r="Y1199" s="9">
        <v>46218</v>
      </c>
      <c r="Z1199" s="12" t="s">
        <v>4049</v>
      </c>
    </row>
    <row r="1200" spans="1:26" s="2" customFormat="1" ht="47.25" customHeight="1">
      <c r="A1200" s="4" t="s">
        <v>42</v>
      </c>
      <c r="B1200" s="4" t="s">
        <v>29</v>
      </c>
      <c r="C1200" s="5" t="s">
        <v>4050</v>
      </c>
      <c r="D1200" s="5" t="s">
        <v>4051</v>
      </c>
      <c r="E1200" s="5" t="s">
        <v>4051</v>
      </c>
      <c r="F1200" s="5" t="s">
        <v>5043</v>
      </c>
      <c r="G1200" s="5" t="s">
        <v>4052</v>
      </c>
      <c r="H1200" s="6" t="s">
        <v>5734</v>
      </c>
      <c r="I1200" s="6">
        <v>1</v>
      </c>
      <c r="J1200" s="5" t="s">
        <v>4052</v>
      </c>
      <c r="K1200" s="6">
        <v>1</v>
      </c>
      <c r="L1200" s="6">
        <v>450000</v>
      </c>
      <c r="M1200" s="6">
        <v>450000</v>
      </c>
      <c r="N1200" s="6">
        <v>500</v>
      </c>
      <c r="O1200" s="6">
        <v>500</v>
      </c>
      <c r="P1200" s="6" t="s">
        <v>33</v>
      </c>
      <c r="Q1200" s="6">
        <v>150</v>
      </c>
      <c r="R1200" s="6">
        <v>50</v>
      </c>
      <c r="S1200" s="6">
        <v>100</v>
      </c>
      <c r="T1200" s="6" t="s">
        <v>33</v>
      </c>
      <c r="U1200" s="55">
        <v>200</v>
      </c>
      <c r="V1200" s="9">
        <v>45853</v>
      </c>
      <c r="W1200" s="9">
        <v>45853</v>
      </c>
      <c r="X1200" s="9">
        <v>45854</v>
      </c>
      <c r="Y1200" s="9">
        <v>46218</v>
      </c>
      <c r="Z1200" s="12" t="s">
        <v>4053</v>
      </c>
    </row>
    <row r="1201" spans="1:26" s="2" customFormat="1" ht="47.25" customHeight="1">
      <c r="A1201" s="4" t="s">
        <v>28</v>
      </c>
      <c r="B1201" s="4" t="s">
        <v>29</v>
      </c>
      <c r="C1201" s="5" t="s">
        <v>4054</v>
      </c>
      <c r="D1201" s="5" t="s">
        <v>4055</v>
      </c>
      <c r="E1201" s="5" t="s">
        <v>4055</v>
      </c>
      <c r="F1201" s="5" t="s">
        <v>5155</v>
      </c>
      <c r="G1201" s="5" t="s">
        <v>4056</v>
      </c>
      <c r="H1201" s="6" t="s">
        <v>5735</v>
      </c>
      <c r="I1201" s="6">
        <v>1</v>
      </c>
      <c r="J1201" s="5" t="s">
        <v>4056</v>
      </c>
      <c r="K1201" s="6">
        <v>1</v>
      </c>
      <c r="L1201" s="6">
        <v>450000</v>
      </c>
      <c r="M1201" s="6">
        <v>450000</v>
      </c>
      <c r="N1201" s="6">
        <v>500</v>
      </c>
      <c r="O1201" s="6">
        <v>500</v>
      </c>
      <c r="P1201" s="6" t="s">
        <v>33</v>
      </c>
      <c r="Q1201" s="6">
        <v>150</v>
      </c>
      <c r="R1201" s="6">
        <v>50</v>
      </c>
      <c r="S1201" s="6">
        <v>100</v>
      </c>
      <c r="T1201" s="6" t="s">
        <v>33</v>
      </c>
      <c r="U1201" s="55">
        <v>200</v>
      </c>
      <c r="V1201" s="9">
        <v>45853</v>
      </c>
      <c r="W1201" s="9">
        <v>45853</v>
      </c>
      <c r="X1201" s="9">
        <v>45854</v>
      </c>
      <c r="Y1201" s="9">
        <v>46218</v>
      </c>
      <c r="Z1201" s="12" t="s">
        <v>4057</v>
      </c>
    </row>
    <row r="1202" spans="1:26" s="2" customFormat="1" ht="47.25" customHeight="1">
      <c r="A1202" s="4" t="s">
        <v>28</v>
      </c>
      <c r="B1202" s="4" t="s">
        <v>29</v>
      </c>
      <c r="C1202" s="5" t="s">
        <v>4058</v>
      </c>
      <c r="D1202" s="5" t="s">
        <v>4059</v>
      </c>
      <c r="E1202" s="5" t="s">
        <v>4059</v>
      </c>
      <c r="F1202" s="5" t="s">
        <v>5262</v>
      </c>
      <c r="G1202" s="5" t="s">
        <v>4060</v>
      </c>
      <c r="H1202" s="6" t="s">
        <v>5696</v>
      </c>
      <c r="I1202" s="6">
        <v>1</v>
      </c>
      <c r="J1202" s="5" t="s">
        <v>4060</v>
      </c>
      <c r="K1202" s="6">
        <v>1</v>
      </c>
      <c r="L1202" s="6">
        <v>450000</v>
      </c>
      <c r="M1202" s="6">
        <v>450000</v>
      </c>
      <c r="N1202" s="6">
        <v>500</v>
      </c>
      <c r="O1202" s="6">
        <v>500</v>
      </c>
      <c r="P1202" s="6" t="s">
        <v>33</v>
      </c>
      <c r="Q1202" s="6">
        <v>150</v>
      </c>
      <c r="R1202" s="6">
        <v>50</v>
      </c>
      <c r="S1202" s="6">
        <v>100</v>
      </c>
      <c r="T1202" s="6" t="s">
        <v>33</v>
      </c>
      <c r="U1202" s="55">
        <v>200</v>
      </c>
      <c r="V1202" s="9">
        <v>45860</v>
      </c>
      <c r="W1202" s="9">
        <v>45860</v>
      </c>
      <c r="X1202" s="9">
        <v>45862</v>
      </c>
      <c r="Y1202" s="9">
        <v>46226</v>
      </c>
      <c r="Z1202" s="12" t="s">
        <v>4061</v>
      </c>
    </row>
    <row r="1203" spans="1:26" s="2" customFormat="1" ht="47.25" customHeight="1">
      <c r="A1203" s="4" t="s">
        <v>28</v>
      </c>
      <c r="B1203" s="4" t="s">
        <v>29</v>
      </c>
      <c r="C1203" s="5" t="s">
        <v>4062</v>
      </c>
      <c r="D1203" s="5" t="s">
        <v>4059</v>
      </c>
      <c r="E1203" s="5" t="s">
        <v>4059</v>
      </c>
      <c r="F1203" s="5" t="s">
        <v>5262</v>
      </c>
      <c r="G1203" s="5" t="s">
        <v>4060</v>
      </c>
      <c r="H1203" s="6" t="s">
        <v>5696</v>
      </c>
      <c r="I1203" s="6">
        <v>1</v>
      </c>
      <c r="J1203" s="5" t="s">
        <v>4060</v>
      </c>
      <c r="K1203" s="6">
        <v>1</v>
      </c>
      <c r="L1203" s="6">
        <v>450000</v>
      </c>
      <c r="M1203" s="6">
        <v>450000</v>
      </c>
      <c r="N1203" s="6">
        <v>500</v>
      </c>
      <c r="O1203" s="6">
        <v>500</v>
      </c>
      <c r="P1203" s="6" t="s">
        <v>33</v>
      </c>
      <c r="Q1203" s="6">
        <v>150</v>
      </c>
      <c r="R1203" s="6">
        <v>50</v>
      </c>
      <c r="S1203" s="6">
        <v>100</v>
      </c>
      <c r="T1203" s="6" t="s">
        <v>33</v>
      </c>
      <c r="U1203" s="55">
        <v>200</v>
      </c>
      <c r="V1203" s="9">
        <v>45860</v>
      </c>
      <c r="W1203" s="9">
        <v>45860</v>
      </c>
      <c r="X1203" s="9">
        <v>45862</v>
      </c>
      <c r="Y1203" s="9">
        <v>46226</v>
      </c>
      <c r="Z1203" s="12" t="s">
        <v>4063</v>
      </c>
    </row>
    <row r="1204" spans="1:26" s="2" customFormat="1" ht="47.25" customHeight="1">
      <c r="A1204" s="4" t="s">
        <v>42</v>
      </c>
      <c r="B1204" s="4" t="s">
        <v>29</v>
      </c>
      <c r="C1204" s="5" t="s">
        <v>4064</v>
      </c>
      <c r="D1204" s="5" t="s">
        <v>4059</v>
      </c>
      <c r="E1204" s="5" t="s">
        <v>4059</v>
      </c>
      <c r="F1204" s="5" t="s">
        <v>5262</v>
      </c>
      <c r="G1204" s="5" t="s">
        <v>4060</v>
      </c>
      <c r="H1204" s="6" t="s">
        <v>5696</v>
      </c>
      <c r="I1204" s="6">
        <v>1</v>
      </c>
      <c r="J1204" s="5" t="s">
        <v>4060</v>
      </c>
      <c r="K1204" s="6">
        <v>1</v>
      </c>
      <c r="L1204" s="6">
        <v>450000</v>
      </c>
      <c r="M1204" s="6">
        <v>450000</v>
      </c>
      <c r="N1204" s="6">
        <v>500</v>
      </c>
      <c r="O1204" s="6">
        <v>500</v>
      </c>
      <c r="P1204" s="6" t="s">
        <v>33</v>
      </c>
      <c r="Q1204" s="6">
        <v>150</v>
      </c>
      <c r="R1204" s="6">
        <v>50</v>
      </c>
      <c r="S1204" s="6">
        <v>100</v>
      </c>
      <c r="T1204" s="6" t="s">
        <v>33</v>
      </c>
      <c r="U1204" s="55">
        <v>200</v>
      </c>
      <c r="V1204" s="9">
        <v>45860</v>
      </c>
      <c r="W1204" s="9">
        <v>45860</v>
      </c>
      <c r="X1204" s="9">
        <v>45862</v>
      </c>
      <c r="Y1204" s="9">
        <v>46226</v>
      </c>
      <c r="Z1204" s="12" t="s">
        <v>4065</v>
      </c>
    </row>
    <row r="1205" spans="1:26" s="2" customFormat="1" ht="47.25" customHeight="1">
      <c r="A1205" s="4" t="s">
        <v>42</v>
      </c>
      <c r="B1205" s="4" t="s">
        <v>29</v>
      </c>
      <c r="C1205" s="5" t="s">
        <v>4066</v>
      </c>
      <c r="D1205" s="5" t="s">
        <v>4059</v>
      </c>
      <c r="E1205" s="5" t="s">
        <v>4059</v>
      </c>
      <c r="F1205" s="5" t="s">
        <v>5262</v>
      </c>
      <c r="G1205" s="5" t="s">
        <v>4060</v>
      </c>
      <c r="H1205" s="6" t="s">
        <v>5696</v>
      </c>
      <c r="I1205" s="6">
        <v>1</v>
      </c>
      <c r="J1205" s="5" t="s">
        <v>4060</v>
      </c>
      <c r="K1205" s="6">
        <v>1</v>
      </c>
      <c r="L1205" s="6">
        <v>450000</v>
      </c>
      <c r="M1205" s="6">
        <v>450000</v>
      </c>
      <c r="N1205" s="6">
        <v>500</v>
      </c>
      <c r="O1205" s="6">
        <v>500</v>
      </c>
      <c r="P1205" s="6" t="s">
        <v>33</v>
      </c>
      <c r="Q1205" s="6">
        <v>150</v>
      </c>
      <c r="R1205" s="6">
        <v>50</v>
      </c>
      <c r="S1205" s="6">
        <v>100</v>
      </c>
      <c r="T1205" s="6" t="s">
        <v>33</v>
      </c>
      <c r="U1205" s="55">
        <v>200</v>
      </c>
      <c r="V1205" s="9">
        <v>45860</v>
      </c>
      <c r="W1205" s="9">
        <v>45860</v>
      </c>
      <c r="X1205" s="9">
        <v>45862</v>
      </c>
      <c r="Y1205" s="9">
        <v>46226</v>
      </c>
      <c r="Z1205" s="12" t="s">
        <v>4067</v>
      </c>
    </row>
    <row r="1206" spans="1:26" s="2" customFormat="1" ht="47.25" customHeight="1">
      <c r="A1206" s="4" t="s">
        <v>42</v>
      </c>
      <c r="B1206" s="4" t="s">
        <v>29</v>
      </c>
      <c r="C1206" s="5" t="s">
        <v>4068</v>
      </c>
      <c r="D1206" s="5" t="s">
        <v>4059</v>
      </c>
      <c r="E1206" s="5" t="s">
        <v>4059</v>
      </c>
      <c r="F1206" s="5" t="s">
        <v>5262</v>
      </c>
      <c r="G1206" s="5" t="s">
        <v>4060</v>
      </c>
      <c r="H1206" s="6" t="s">
        <v>5696</v>
      </c>
      <c r="I1206" s="6">
        <v>1</v>
      </c>
      <c r="J1206" s="5" t="s">
        <v>4060</v>
      </c>
      <c r="K1206" s="6">
        <v>1</v>
      </c>
      <c r="L1206" s="6">
        <v>450000</v>
      </c>
      <c r="M1206" s="6">
        <v>450000</v>
      </c>
      <c r="N1206" s="6">
        <v>500</v>
      </c>
      <c r="O1206" s="6">
        <v>500</v>
      </c>
      <c r="P1206" s="6" t="s">
        <v>33</v>
      </c>
      <c r="Q1206" s="6">
        <v>150</v>
      </c>
      <c r="R1206" s="6">
        <v>50</v>
      </c>
      <c r="S1206" s="6">
        <v>100</v>
      </c>
      <c r="T1206" s="6" t="s">
        <v>33</v>
      </c>
      <c r="U1206" s="55">
        <v>200</v>
      </c>
      <c r="V1206" s="9">
        <v>45860</v>
      </c>
      <c r="W1206" s="9">
        <v>45860</v>
      </c>
      <c r="X1206" s="9">
        <v>45862</v>
      </c>
      <c r="Y1206" s="9">
        <v>46226</v>
      </c>
      <c r="Z1206" s="12" t="s">
        <v>4069</v>
      </c>
    </row>
    <row r="1207" spans="1:26" s="2" customFormat="1" ht="47.25" customHeight="1">
      <c r="A1207" s="4" t="s">
        <v>42</v>
      </c>
      <c r="B1207" s="4" t="s">
        <v>29</v>
      </c>
      <c r="C1207" s="5" t="s">
        <v>4070</v>
      </c>
      <c r="D1207" s="5" t="s">
        <v>3203</v>
      </c>
      <c r="E1207" s="5" t="s">
        <v>3203</v>
      </c>
      <c r="F1207" s="5" t="s">
        <v>5082</v>
      </c>
      <c r="G1207" s="5" t="s">
        <v>1044</v>
      </c>
      <c r="H1207" s="6" t="s">
        <v>5673</v>
      </c>
      <c r="I1207" s="6">
        <v>1</v>
      </c>
      <c r="J1207" s="5" t="s">
        <v>1044</v>
      </c>
      <c r="K1207" s="6">
        <v>1</v>
      </c>
      <c r="L1207" s="6">
        <v>450000</v>
      </c>
      <c r="M1207" s="6">
        <v>450000</v>
      </c>
      <c r="N1207" s="6">
        <v>500</v>
      </c>
      <c r="O1207" s="6">
        <v>500</v>
      </c>
      <c r="P1207" s="6" t="s">
        <v>33</v>
      </c>
      <c r="Q1207" s="6">
        <v>150</v>
      </c>
      <c r="R1207" s="6">
        <v>50</v>
      </c>
      <c r="S1207" s="6">
        <v>100</v>
      </c>
      <c r="T1207" s="6" t="s">
        <v>33</v>
      </c>
      <c r="U1207" s="55">
        <v>200</v>
      </c>
      <c r="V1207" s="9">
        <v>45867</v>
      </c>
      <c r="W1207" s="9">
        <v>45867</v>
      </c>
      <c r="X1207" s="9">
        <v>45868</v>
      </c>
      <c r="Y1207" s="9">
        <v>46232</v>
      </c>
      <c r="Z1207" s="12" t="s">
        <v>4071</v>
      </c>
    </row>
    <row r="1208" spans="1:26" s="2" customFormat="1" ht="47.25" customHeight="1">
      <c r="A1208" s="4" t="s">
        <v>42</v>
      </c>
      <c r="B1208" s="4" t="s">
        <v>29</v>
      </c>
      <c r="C1208" s="5" t="s">
        <v>4072</v>
      </c>
      <c r="D1208" s="5" t="s">
        <v>4073</v>
      </c>
      <c r="E1208" s="5" t="s">
        <v>4073</v>
      </c>
      <c r="F1208" s="5" t="s">
        <v>5263</v>
      </c>
      <c r="G1208" s="5" t="s">
        <v>4074</v>
      </c>
      <c r="H1208" s="6" t="s">
        <v>5736</v>
      </c>
      <c r="I1208" s="6">
        <v>1</v>
      </c>
      <c r="J1208" s="5" t="s">
        <v>4074</v>
      </c>
      <c r="K1208" s="6">
        <v>1</v>
      </c>
      <c r="L1208" s="6">
        <v>450000</v>
      </c>
      <c r="M1208" s="6">
        <v>450000</v>
      </c>
      <c r="N1208" s="6">
        <v>500</v>
      </c>
      <c r="O1208" s="6">
        <v>500</v>
      </c>
      <c r="P1208" s="6" t="s">
        <v>33</v>
      </c>
      <c r="Q1208" s="6">
        <v>150</v>
      </c>
      <c r="R1208" s="6">
        <v>50</v>
      </c>
      <c r="S1208" s="6">
        <v>100</v>
      </c>
      <c r="T1208" s="6" t="s">
        <v>33</v>
      </c>
      <c r="U1208" s="55">
        <v>200</v>
      </c>
      <c r="V1208" s="9">
        <v>45867</v>
      </c>
      <c r="W1208" s="9">
        <v>45867</v>
      </c>
      <c r="X1208" s="9">
        <v>45868</v>
      </c>
      <c r="Y1208" s="9">
        <v>46232</v>
      </c>
      <c r="Z1208" s="12" t="s">
        <v>4075</v>
      </c>
    </row>
    <row r="1209" spans="1:26" s="2" customFormat="1" ht="47.25" customHeight="1">
      <c r="A1209" s="4" t="s">
        <v>42</v>
      </c>
      <c r="B1209" s="4" t="s">
        <v>29</v>
      </c>
      <c r="C1209" s="5" t="s">
        <v>4076</v>
      </c>
      <c r="D1209" s="5" t="s">
        <v>4077</v>
      </c>
      <c r="E1209" s="5" t="s">
        <v>4077</v>
      </c>
      <c r="F1209" s="5" t="s">
        <v>5264</v>
      </c>
      <c r="G1209" s="5" t="s">
        <v>4078</v>
      </c>
      <c r="H1209" s="6" t="s">
        <v>5737</v>
      </c>
      <c r="I1209" s="6">
        <v>1</v>
      </c>
      <c r="J1209" s="5" t="s">
        <v>4078</v>
      </c>
      <c r="K1209" s="6">
        <v>1</v>
      </c>
      <c r="L1209" s="6">
        <v>450000</v>
      </c>
      <c r="M1209" s="6">
        <v>450000</v>
      </c>
      <c r="N1209" s="6">
        <v>500</v>
      </c>
      <c r="O1209" s="6">
        <v>500</v>
      </c>
      <c r="P1209" s="6" t="s">
        <v>33</v>
      </c>
      <c r="Q1209" s="6">
        <v>150</v>
      </c>
      <c r="R1209" s="6">
        <v>50</v>
      </c>
      <c r="S1209" s="6">
        <v>100</v>
      </c>
      <c r="T1209" s="6" t="s">
        <v>33</v>
      </c>
      <c r="U1209" s="55">
        <v>200</v>
      </c>
      <c r="V1209" s="9">
        <v>45867</v>
      </c>
      <c r="W1209" s="9">
        <v>45867</v>
      </c>
      <c r="X1209" s="9">
        <v>45868</v>
      </c>
      <c r="Y1209" s="9">
        <v>46232</v>
      </c>
      <c r="Z1209" s="12" t="s">
        <v>4079</v>
      </c>
    </row>
    <row r="1210" spans="1:26" s="2" customFormat="1" ht="47.25" customHeight="1">
      <c r="A1210" s="4" t="s">
        <v>42</v>
      </c>
      <c r="B1210" s="4" t="s">
        <v>29</v>
      </c>
      <c r="C1210" s="5" t="s">
        <v>4080</v>
      </c>
      <c r="D1210" s="5" t="s">
        <v>198</v>
      </c>
      <c r="E1210" s="5" t="s">
        <v>198</v>
      </c>
      <c r="F1210" s="5" t="s">
        <v>5040</v>
      </c>
      <c r="G1210" s="5" t="s">
        <v>199</v>
      </c>
      <c r="H1210" s="6" t="s">
        <v>5302</v>
      </c>
      <c r="I1210" s="6">
        <v>1</v>
      </c>
      <c r="J1210" s="5" t="s">
        <v>199</v>
      </c>
      <c r="K1210" s="6">
        <v>1</v>
      </c>
      <c r="L1210" s="6">
        <v>450000</v>
      </c>
      <c r="M1210" s="6">
        <v>450000</v>
      </c>
      <c r="N1210" s="6">
        <v>500</v>
      </c>
      <c r="O1210" s="6">
        <v>500</v>
      </c>
      <c r="P1210" s="6" t="s">
        <v>33</v>
      </c>
      <c r="Q1210" s="6">
        <v>150</v>
      </c>
      <c r="R1210" s="6">
        <v>50</v>
      </c>
      <c r="S1210" s="6">
        <v>100</v>
      </c>
      <c r="T1210" s="6" t="s">
        <v>33</v>
      </c>
      <c r="U1210" s="55">
        <v>200</v>
      </c>
      <c r="V1210" s="9">
        <v>45867</v>
      </c>
      <c r="W1210" s="9">
        <v>45867</v>
      </c>
      <c r="X1210" s="9">
        <v>45868</v>
      </c>
      <c r="Y1210" s="9">
        <v>46232</v>
      </c>
      <c r="Z1210" s="12" t="s">
        <v>4081</v>
      </c>
    </row>
    <row r="1211" spans="1:26" s="2" customFormat="1" ht="47.25" customHeight="1">
      <c r="A1211" s="4" t="s">
        <v>28</v>
      </c>
      <c r="B1211" s="4" t="s">
        <v>29</v>
      </c>
      <c r="C1211" s="5" t="s">
        <v>4082</v>
      </c>
      <c r="D1211" s="5" t="s">
        <v>2391</v>
      </c>
      <c r="E1211" s="5" t="s">
        <v>2391</v>
      </c>
      <c r="F1211" s="5" t="s">
        <v>5021</v>
      </c>
      <c r="G1211" s="5" t="s">
        <v>2392</v>
      </c>
      <c r="H1211" s="6" t="s">
        <v>5407</v>
      </c>
      <c r="I1211" s="6">
        <v>1</v>
      </c>
      <c r="J1211" s="5" t="s">
        <v>2392</v>
      </c>
      <c r="K1211" s="6">
        <v>1</v>
      </c>
      <c r="L1211" s="6">
        <v>450000</v>
      </c>
      <c r="M1211" s="6">
        <v>450000</v>
      </c>
      <c r="N1211" s="6">
        <v>500</v>
      </c>
      <c r="O1211" s="6">
        <v>500</v>
      </c>
      <c r="P1211" s="6" t="s">
        <v>33</v>
      </c>
      <c r="Q1211" s="6">
        <v>150</v>
      </c>
      <c r="R1211" s="6">
        <v>50</v>
      </c>
      <c r="S1211" s="6">
        <v>100</v>
      </c>
      <c r="T1211" s="6" t="s">
        <v>33</v>
      </c>
      <c r="U1211" s="55">
        <v>200</v>
      </c>
      <c r="V1211" s="9">
        <v>45867</v>
      </c>
      <c r="W1211" s="9">
        <v>45867</v>
      </c>
      <c r="X1211" s="9">
        <v>45868</v>
      </c>
      <c r="Y1211" s="9">
        <v>46232</v>
      </c>
      <c r="Z1211" s="12" t="s">
        <v>4083</v>
      </c>
    </row>
    <row r="1212" spans="1:26" s="2" customFormat="1" ht="47.25" customHeight="1">
      <c r="A1212" s="4" t="s">
        <v>35</v>
      </c>
      <c r="B1212" s="4" t="s">
        <v>29</v>
      </c>
      <c r="C1212" s="5" t="s">
        <v>4084</v>
      </c>
      <c r="D1212" s="5" t="s">
        <v>37</v>
      </c>
      <c r="E1212" s="5" t="s">
        <v>37</v>
      </c>
      <c r="F1212" s="5" t="s">
        <v>5007</v>
      </c>
      <c r="G1212" s="5" t="s">
        <v>38</v>
      </c>
      <c r="H1212" s="6" t="s">
        <v>5267</v>
      </c>
      <c r="I1212" s="6">
        <v>1</v>
      </c>
      <c r="J1212" s="5" t="s">
        <v>38</v>
      </c>
      <c r="K1212" s="6">
        <v>1</v>
      </c>
      <c r="L1212" s="6">
        <v>200000</v>
      </c>
      <c r="M1212" s="6">
        <v>200000</v>
      </c>
      <c r="N1212" s="6">
        <v>700</v>
      </c>
      <c r="O1212" s="6">
        <v>700</v>
      </c>
      <c r="P1212" s="6" t="s">
        <v>33</v>
      </c>
      <c r="Q1212" s="6">
        <v>210</v>
      </c>
      <c r="R1212" s="6">
        <v>70</v>
      </c>
      <c r="S1212" s="6">
        <v>140</v>
      </c>
      <c r="T1212" s="6" t="s">
        <v>33</v>
      </c>
      <c r="U1212" s="55">
        <v>280</v>
      </c>
      <c r="V1212" s="9">
        <v>45638</v>
      </c>
      <c r="W1212" s="9">
        <v>45638</v>
      </c>
      <c r="X1212" s="9">
        <v>45662</v>
      </c>
      <c r="Y1212" s="9">
        <v>46026</v>
      </c>
      <c r="Z1212" s="12" t="s">
        <v>41</v>
      </c>
    </row>
    <row r="1213" spans="1:26" s="2" customFormat="1" ht="47.25" customHeight="1">
      <c r="A1213" s="4" t="s">
        <v>42</v>
      </c>
      <c r="B1213" s="4" t="s">
        <v>29</v>
      </c>
      <c r="C1213" s="5" t="s">
        <v>4085</v>
      </c>
      <c r="D1213" s="5" t="s">
        <v>37</v>
      </c>
      <c r="E1213" s="5" t="s">
        <v>37</v>
      </c>
      <c r="F1213" s="5" t="s">
        <v>5007</v>
      </c>
      <c r="G1213" s="5" t="s">
        <v>38</v>
      </c>
      <c r="H1213" s="6" t="s">
        <v>5267</v>
      </c>
      <c r="I1213" s="6">
        <v>1</v>
      </c>
      <c r="J1213" s="5" t="s">
        <v>38</v>
      </c>
      <c r="K1213" s="6">
        <v>1</v>
      </c>
      <c r="L1213" s="6">
        <v>200000</v>
      </c>
      <c r="M1213" s="6">
        <v>200000</v>
      </c>
      <c r="N1213" s="6">
        <v>155</v>
      </c>
      <c r="O1213" s="6">
        <v>155</v>
      </c>
      <c r="P1213" s="6" t="s">
        <v>33</v>
      </c>
      <c r="Q1213" s="6">
        <v>46.5</v>
      </c>
      <c r="R1213" s="6">
        <v>15.5</v>
      </c>
      <c r="S1213" s="6">
        <v>31</v>
      </c>
      <c r="T1213" s="6" t="s">
        <v>33</v>
      </c>
      <c r="U1213" s="55">
        <v>62</v>
      </c>
      <c r="V1213" s="9">
        <v>45638</v>
      </c>
      <c r="W1213" s="9">
        <v>45638</v>
      </c>
      <c r="X1213" s="9">
        <v>45662</v>
      </c>
      <c r="Y1213" s="9">
        <v>46026</v>
      </c>
      <c r="Z1213" s="12" t="s">
        <v>46</v>
      </c>
    </row>
    <row r="1214" spans="1:26" s="2" customFormat="1" ht="47.25" customHeight="1">
      <c r="A1214" s="4" t="s">
        <v>42</v>
      </c>
      <c r="B1214" s="4" t="s">
        <v>29</v>
      </c>
      <c r="C1214" s="5" t="s">
        <v>4086</v>
      </c>
      <c r="D1214" s="5" t="s">
        <v>37</v>
      </c>
      <c r="E1214" s="5" t="s">
        <v>37</v>
      </c>
      <c r="F1214" s="5" t="s">
        <v>5007</v>
      </c>
      <c r="G1214" s="5" t="s">
        <v>38</v>
      </c>
      <c r="H1214" s="6" t="s">
        <v>5267</v>
      </c>
      <c r="I1214" s="6">
        <v>1</v>
      </c>
      <c r="J1214" s="5" t="s">
        <v>38</v>
      </c>
      <c r="K1214" s="6">
        <v>1</v>
      </c>
      <c r="L1214" s="6">
        <v>200000</v>
      </c>
      <c r="M1214" s="6">
        <v>200000</v>
      </c>
      <c r="N1214" s="6">
        <v>155</v>
      </c>
      <c r="O1214" s="6">
        <v>155</v>
      </c>
      <c r="P1214" s="6" t="s">
        <v>33</v>
      </c>
      <c r="Q1214" s="6">
        <v>46.5</v>
      </c>
      <c r="R1214" s="6">
        <v>15.5</v>
      </c>
      <c r="S1214" s="6">
        <v>31</v>
      </c>
      <c r="T1214" s="6" t="s">
        <v>33</v>
      </c>
      <c r="U1214" s="55">
        <v>62</v>
      </c>
      <c r="V1214" s="9">
        <v>45638</v>
      </c>
      <c r="W1214" s="9">
        <v>45638</v>
      </c>
      <c r="X1214" s="9">
        <v>45662</v>
      </c>
      <c r="Y1214" s="9">
        <v>46026</v>
      </c>
      <c r="Z1214" s="12" t="s">
        <v>44</v>
      </c>
    </row>
    <row r="1215" spans="1:26" s="2" customFormat="1" ht="47.25" customHeight="1">
      <c r="A1215" s="4" t="s">
        <v>35</v>
      </c>
      <c r="B1215" s="4" t="s">
        <v>29</v>
      </c>
      <c r="C1215" s="5" t="s">
        <v>4087</v>
      </c>
      <c r="D1215" s="5" t="s">
        <v>37</v>
      </c>
      <c r="E1215" s="5" t="s">
        <v>37</v>
      </c>
      <c r="F1215" s="5" t="s">
        <v>5007</v>
      </c>
      <c r="G1215" s="5" t="s">
        <v>38</v>
      </c>
      <c r="H1215" s="6" t="s">
        <v>5267</v>
      </c>
      <c r="I1215" s="6">
        <v>1</v>
      </c>
      <c r="J1215" s="5" t="s">
        <v>38</v>
      </c>
      <c r="K1215" s="6">
        <v>1</v>
      </c>
      <c r="L1215" s="6">
        <v>200000</v>
      </c>
      <c r="M1215" s="6">
        <v>200000</v>
      </c>
      <c r="N1215" s="6">
        <v>700</v>
      </c>
      <c r="O1215" s="6">
        <v>700</v>
      </c>
      <c r="P1215" s="6" t="s">
        <v>33</v>
      </c>
      <c r="Q1215" s="6">
        <v>210</v>
      </c>
      <c r="R1215" s="6">
        <v>70</v>
      </c>
      <c r="S1215" s="6">
        <v>140</v>
      </c>
      <c r="T1215" s="6" t="s">
        <v>33</v>
      </c>
      <c r="U1215" s="55">
        <v>280</v>
      </c>
      <c r="V1215" s="9">
        <v>45638</v>
      </c>
      <c r="W1215" s="9">
        <v>45638</v>
      </c>
      <c r="X1215" s="9">
        <v>45662</v>
      </c>
      <c r="Y1215" s="9">
        <v>46026</v>
      </c>
      <c r="Z1215" s="12" t="s">
        <v>39</v>
      </c>
    </row>
    <row r="1216" spans="1:26" s="2" customFormat="1" ht="47.25" customHeight="1">
      <c r="A1216" s="4" t="s">
        <v>35</v>
      </c>
      <c r="B1216" s="4" t="s">
        <v>29</v>
      </c>
      <c r="C1216" s="5" t="s">
        <v>4088</v>
      </c>
      <c r="D1216" s="5" t="s">
        <v>48</v>
      </c>
      <c r="E1216" s="5" t="s">
        <v>48</v>
      </c>
      <c r="F1216" s="5" t="s">
        <v>5008</v>
      </c>
      <c r="G1216" s="5" t="s">
        <v>49</v>
      </c>
      <c r="H1216" s="6" t="s">
        <v>5268</v>
      </c>
      <c r="I1216" s="6">
        <v>1</v>
      </c>
      <c r="J1216" s="5" t="s">
        <v>49</v>
      </c>
      <c r="K1216" s="6">
        <v>1</v>
      </c>
      <c r="L1216" s="6">
        <v>200000</v>
      </c>
      <c r="M1216" s="6">
        <v>200000</v>
      </c>
      <c r="N1216" s="6">
        <v>700</v>
      </c>
      <c r="O1216" s="6">
        <v>700</v>
      </c>
      <c r="P1216" s="6" t="s">
        <v>33</v>
      </c>
      <c r="Q1216" s="6">
        <v>210</v>
      </c>
      <c r="R1216" s="6">
        <v>70</v>
      </c>
      <c r="S1216" s="6">
        <v>140</v>
      </c>
      <c r="T1216" s="6" t="s">
        <v>33</v>
      </c>
      <c r="U1216" s="55">
        <v>280</v>
      </c>
      <c r="V1216" s="9">
        <v>45650</v>
      </c>
      <c r="W1216" s="9">
        <v>45650</v>
      </c>
      <c r="X1216" s="9">
        <v>45661</v>
      </c>
      <c r="Y1216" s="9">
        <v>46025</v>
      </c>
      <c r="Z1216" s="12" t="s">
        <v>50</v>
      </c>
    </row>
    <row r="1217" spans="1:26" s="2" customFormat="1" ht="47.25" customHeight="1">
      <c r="A1217" s="4" t="s">
        <v>42</v>
      </c>
      <c r="B1217" s="4" t="s">
        <v>29</v>
      </c>
      <c r="C1217" s="5" t="s">
        <v>4089</v>
      </c>
      <c r="D1217" s="5" t="s">
        <v>56</v>
      </c>
      <c r="E1217" s="5" t="s">
        <v>56</v>
      </c>
      <c r="F1217" s="13" t="s">
        <v>5010</v>
      </c>
      <c r="G1217" s="4" t="s">
        <v>57</v>
      </c>
      <c r="H1217" s="6" t="s">
        <v>5270</v>
      </c>
      <c r="I1217" s="6">
        <v>1</v>
      </c>
      <c r="J1217" s="4" t="s">
        <v>57</v>
      </c>
      <c r="K1217" s="6">
        <v>1</v>
      </c>
      <c r="L1217" s="6">
        <v>200000</v>
      </c>
      <c r="M1217" s="6">
        <v>200000</v>
      </c>
      <c r="N1217" s="6">
        <v>155</v>
      </c>
      <c r="O1217" s="6">
        <v>155</v>
      </c>
      <c r="P1217" s="6" t="s">
        <v>33</v>
      </c>
      <c r="Q1217" s="6">
        <v>46.5</v>
      </c>
      <c r="R1217" s="6">
        <v>15.5</v>
      </c>
      <c r="S1217" s="6">
        <v>31</v>
      </c>
      <c r="T1217" s="6" t="s">
        <v>33</v>
      </c>
      <c r="U1217" s="55">
        <v>62</v>
      </c>
      <c r="V1217" s="9">
        <v>45657</v>
      </c>
      <c r="W1217" s="9">
        <v>45657</v>
      </c>
      <c r="X1217" s="9">
        <v>45659</v>
      </c>
      <c r="Y1217" s="9">
        <v>46023</v>
      </c>
      <c r="Z1217" s="12" t="s">
        <v>58</v>
      </c>
    </row>
    <row r="1218" spans="1:26" s="2" customFormat="1" ht="47.25" customHeight="1">
      <c r="A1218" s="4" t="s">
        <v>42</v>
      </c>
      <c r="B1218" s="4" t="s">
        <v>29</v>
      </c>
      <c r="C1218" s="5" t="s">
        <v>4090</v>
      </c>
      <c r="D1218" s="5" t="s">
        <v>100</v>
      </c>
      <c r="E1218" s="5" t="s">
        <v>100</v>
      </c>
      <c r="F1218" s="5" t="s">
        <v>5020</v>
      </c>
      <c r="G1218" s="5" t="s">
        <v>101</v>
      </c>
      <c r="H1218" s="6" t="s">
        <v>5281</v>
      </c>
      <c r="I1218" s="6">
        <v>1</v>
      </c>
      <c r="J1218" s="5" t="s">
        <v>101</v>
      </c>
      <c r="K1218" s="6">
        <v>1</v>
      </c>
      <c r="L1218" s="6">
        <v>200000</v>
      </c>
      <c r="M1218" s="6">
        <v>200000</v>
      </c>
      <c r="N1218" s="6">
        <v>155</v>
      </c>
      <c r="O1218" s="6">
        <v>155</v>
      </c>
      <c r="P1218" s="6" t="s">
        <v>33</v>
      </c>
      <c r="Q1218" s="6">
        <v>46.5</v>
      </c>
      <c r="R1218" s="6">
        <v>15.5</v>
      </c>
      <c r="S1218" s="6">
        <v>31</v>
      </c>
      <c r="T1218" s="6" t="s">
        <v>33</v>
      </c>
      <c r="U1218" s="55">
        <v>62</v>
      </c>
      <c r="V1218" s="9">
        <v>45657</v>
      </c>
      <c r="W1218" s="9">
        <v>45657</v>
      </c>
      <c r="X1218" s="9">
        <v>45673</v>
      </c>
      <c r="Y1218" s="9">
        <v>46037</v>
      </c>
      <c r="Z1218" s="12" t="s">
        <v>102</v>
      </c>
    </row>
    <row r="1219" spans="1:26" s="2" customFormat="1" ht="47.25" customHeight="1">
      <c r="A1219" s="4" t="s">
        <v>42</v>
      </c>
      <c r="B1219" s="4" t="s">
        <v>29</v>
      </c>
      <c r="C1219" s="5" t="s">
        <v>4091</v>
      </c>
      <c r="D1219" s="5" t="s">
        <v>96</v>
      </c>
      <c r="E1219" s="5" t="s">
        <v>96</v>
      </c>
      <c r="F1219" s="5" t="s">
        <v>5019</v>
      </c>
      <c r="G1219" s="5" t="s">
        <v>97</v>
      </c>
      <c r="H1219" s="6" t="s">
        <v>5280</v>
      </c>
      <c r="I1219" s="6">
        <v>1</v>
      </c>
      <c r="J1219" s="5" t="s">
        <v>97</v>
      </c>
      <c r="K1219" s="6">
        <v>1</v>
      </c>
      <c r="L1219" s="6">
        <v>200000</v>
      </c>
      <c r="M1219" s="6">
        <v>200000</v>
      </c>
      <c r="N1219" s="6">
        <v>155</v>
      </c>
      <c r="O1219" s="6">
        <v>155</v>
      </c>
      <c r="P1219" s="6" t="s">
        <v>33</v>
      </c>
      <c r="Q1219" s="6">
        <v>46.5</v>
      </c>
      <c r="R1219" s="6">
        <v>15.5</v>
      </c>
      <c r="S1219" s="6">
        <v>31</v>
      </c>
      <c r="T1219" s="6" t="s">
        <v>33</v>
      </c>
      <c r="U1219" s="55">
        <v>62</v>
      </c>
      <c r="V1219" s="9">
        <v>45657</v>
      </c>
      <c r="W1219" s="9">
        <v>45657</v>
      </c>
      <c r="X1219" s="9">
        <v>45662</v>
      </c>
      <c r="Y1219" s="9">
        <v>46026</v>
      </c>
      <c r="Z1219" s="12" t="s">
        <v>98</v>
      </c>
    </row>
    <row r="1220" spans="1:26" s="2" customFormat="1" ht="47.25" customHeight="1">
      <c r="A1220" s="4" t="s">
        <v>42</v>
      </c>
      <c r="B1220" s="4" t="s">
        <v>29</v>
      </c>
      <c r="C1220" s="5" t="s">
        <v>4092</v>
      </c>
      <c r="D1220" s="5" t="s">
        <v>92</v>
      </c>
      <c r="E1220" s="5" t="s">
        <v>92</v>
      </c>
      <c r="F1220" s="5" t="s">
        <v>5017</v>
      </c>
      <c r="G1220" s="5" t="s">
        <v>93</v>
      </c>
      <c r="H1220" s="6" t="s">
        <v>5279</v>
      </c>
      <c r="I1220" s="6">
        <v>1</v>
      </c>
      <c r="J1220" s="5" t="s">
        <v>93</v>
      </c>
      <c r="K1220" s="6">
        <v>1</v>
      </c>
      <c r="L1220" s="6">
        <v>200000</v>
      </c>
      <c r="M1220" s="6">
        <v>200000</v>
      </c>
      <c r="N1220" s="6">
        <v>155</v>
      </c>
      <c r="O1220" s="6">
        <v>155</v>
      </c>
      <c r="P1220" s="6" t="s">
        <v>33</v>
      </c>
      <c r="Q1220" s="6">
        <v>46.5</v>
      </c>
      <c r="R1220" s="6">
        <v>15.5</v>
      </c>
      <c r="S1220" s="6">
        <v>31</v>
      </c>
      <c r="T1220" s="6" t="s">
        <v>33</v>
      </c>
      <c r="U1220" s="55">
        <v>62</v>
      </c>
      <c r="V1220" s="9">
        <v>45657</v>
      </c>
      <c r="W1220" s="9">
        <v>45657</v>
      </c>
      <c r="X1220" s="9">
        <v>45662</v>
      </c>
      <c r="Y1220" s="9">
        <v>46026</v>
      </c>
      <c r="Z1220" s="12" t="s">
        <v>94</v>
      </c>
    </row>
    <row r="1221" spans="1:26" s="2" customFormat="1" ht="47.25" customHeight="1">
      <c r="A1221" s="4" t="s">
        <v>42</v>
      </c>
      <c r="B1221" s="4" t="s">
        <v>29</v>
      </c>
      <c r="C1221" s="5" t="s">
        <v>4093</v>
      </c>
      <c r="D1221" s="5" t="s">
        <v>116</v>
      </c>
      <c r="E1221" s="5" t="s">
        <v>116</v>
      </c>
      <c r="F1221" s="13" t="s">
        <v>5024</v>
      </c>
      <c r="G1221" s="5" t="s">
        <v>117</v>
      </c>
      <c r="H1221" s="6" t="s">
        <v>5285</v>
      </c>
      <c r="I1221" s="6">
        <v>1</v>
      </c>
      <c r="J1221" s="5" t="s">
        <v>117</v>
      </c>
      <c r="K1221" s="6">
        <v>1</v>
      </c>
      <c r="L1221" s="6">
        <v>200000</v>
      </c>
      <c r="M1221" s="6">
        <v>200000</v>
      </c>
      <c r="N1221" s="6">
        <v>155</v>
      </c>
      <c r="O1221" s="6">
        <v>155</v>
      </c>
      <c r="P1221" s="6" t="s">
        <v>33</v>
      </c>
      <c r="Q1221" s="6">
        <v>46.5</v>
      </c>
      <c r="R1221" s="6">
        <v>15.5</v>
      </c>
      <c r="S1221" s="6">
        <v>31</v>
      </c>
      <c r="T1221" s="6" t="s">
        <v>33</v>
      </c>
      <c r="U1221" s="55">
        <v>62</v>
      </c>
      <c r="V1221" s="9">
        <v>45664</v>
      </c>
      <c r="W1221" s="9">
        <v>45664</v>
      </c>
      <c r="X1221" s="9">
        <v>45665</v>
      </c>
      <c r="Y1221" s="9">
        <v>46029</v>
      </c>
      <c r="Z1221" s="12" t="s">
        <v>118</v>
      </c>
    </row>
    <row r="1222" spans="1:26" s="2" customFormat="1" ht="47.25" customHeight="1">
      <c r="A1222" s="4" t="s">
        <v>42</v>
      </c>
      <c r="B1222" s="4" t="s">
        <v>29</v>
      </c>
      <c r="C1222" s="5" t="s">
        <v>4094</v>
      </c>
      <c r="D1222" s="5" t="s">
        <v>124</v>
      </c>
      <c r="E1222" s="5" t="s">
        <v>124</v>
      </c>
      <c r="F1222" s="13" t="s">
        <v>5025</v>
      </c>
      <c r="G1222" s="5" t="s">
        <v>125</v>
      </c>
      <c r="H1222" s="6" t="s">
        <v>5287</v>
      </c>
      <c r="I1222" s="6">
        <v>1</v>
      </c>
      <c r="J1222" s="5" t="s">
        <v>125</v>
      </c>
      <c r="K1222" s="6">
        <v>1</v>
      </c>
      <c r="L1222" s="6">
        <v>200000</v>
      </c>
      <c r="M1222" s="6">
        <v>200000</v>
      </c>
      <c r="N1222" s="6">
        <v>155</v>
      </c>
      <c r="O1222" s="6">
        <v>155</v>
      </c>
      <c r="P1222" s="6" t="s">
        <v>33</v>
      </c>
      <c r="Q1222" s="6">
        <v>46.5</v>
      </c>
      <c r="R1222" s="6">
        <v>15.5</v>
      </c>
      <c r="S1222" s="6">
        <v>31</v>
      </c>
      <c r="T1222" s="6" t="s">
        <v>33</v>
      </c>
      <c r="U1222" s="55">
        <v>62</v>
      </c>
      <c r="V1222" s="9">
        <v>45664</v>
      </c>
      <c r="W1222" s="9">
        <v>45664</v>
      </c>
      <c r="X1222" s="9">
        <v>45665</v>
      </c>
      <c r="Y1222" s="9">
        <v>46029</v>
      </c>
      <c r="Z1222" s="12" t="s">
        <v>126</v>
      </c>
    </row>
    <row r="1223" spans="1:26" s="2" customFormat="1" ht="47.25" customHeight="1">
      <c r="A1223" s="4" t="s">
        <v>35</v>
      </c>
      <c r="B1223" s="4" t="s">
        <v>29</v>
      </c>
      <c r="C1223" s="5" t="s">
        <v>4095</v>
      </c>
      <c r="D1223" s="5" t="s">
        <v>120</v>
      </c>
      <c r="E1223" s="5" t="s">
        <v>120</v>
      </c>
      <c r="F1223" s="5" t="s">
        <v>5017</v>
      </c>
      <c r="G1223" s="5" t="s">
        <v>121</v>
      </c>
      <c r="H1223" s="6" t="s">
        <v>5286</v>
      </c>
      <c r="I1223" s="6">
        <v>1</v>
      </c>
      <c r="J1223" s="5" t="s">
        <v>121</v>
      </c>
      <c r="K1223" s="6">
        <v>1</v>
      </c>
      <c r="L1223" s="6">
        <v>200000</v>
      </c>
      <c r="M1223" s="6">
        <v>200000</v>
      </c>
      <c r="N1223" s="6">
        <v>700</v>
      </c>
      <c r="O1223" s="6">
        <v>700</v>
      </c>
      <c r="P1223" s="6" t="s">
        <v>33</v>
      </c>
      <c r="Q1223" s="6">
        <v>210</v>
      </c>
      <c r="R1223" s="6">
        <v>70</v>
      </c>
      <c r="S1223" s="6">
        <v>140</v>
      </c>
      <c r="T1223" s="6" t="s">
        <v>33</v>
      </c>
      <c r="U1223" s="55">
        <v>280</v>
      </c>
      <c r="V1223" s="9">
        <v>45664</v>
      </c>
      <c r="W1223" s="9">
        <v>45664</v>
      </c>
      <c r="X1223" s="9">
        <v>45683</v>
      </c>
      <c r="Y1223" s="9">
        <v>46047</v>
      </c>
      <c r="Z1223" s="12" t="s">
        <v>122</v>
      </c>
    </row>
    <row r="1224" spans="1:26" s="2" customFormat="1" ht="47.25" customHeight="1">
      <c r="A1224" s="4" t="s">
        <v>35</v>
      </c>
      <c r="B1224" s="4" t="s">
        <v>29</v>
      </c>
      <c r="C1224" s="5" t="s">
        <v>4096</v>
      </c>
      <c r="D1224" s="5" t="s">
        <v>108</v>
      </c>
      <c r="E1224" s="5" t="s">
        <v>108</v>
      </c>
      <c r="F1224" s="5" t="s">
        <v>5022</v>
      </c>
      <c r="G1224" s="5" t="s">
        <v>109</v>
      </c>
      <c r="H1224" s="6" t="s">
        <v>5283</v>
      </c>
      <c r="I1224" s="6">
        <v>1</v>
      </c>
      <c r="J1224" s="5" t="s">
        <v>109</v>
      </c>
      <c r="K1224" s="6">
        <v>1</v>
      </c>
      <c r="L1224" s="6">
        <v>200000</v>
      </c>
      <c r="M1224" s="6">
        <v>200000</v>
      </c>
      <c r="N1224" s="6">
        <v>700</v>
      </c>
      <c r="O1224" s="6">
        <v>700</v>
      </c>
      <c r="P1224" s="6" t="s">
        <v>33</v>
      </c>
      <c r="Q1224" s="6">
        <v>210</v>
      </c>
      <c r="R1224" s="6">
        <v>70</v>
      </c>
      <c r="S1224" s="6">
        <v>140</v>
      </c>
      <c r="T1224" s="6" t="s">
        <v>33</v>
      </c>
      <c r="U1224" s="55">
        <v>280</v>
      </c>
      <c r="V1224" s="9">
        <v>45664</v>
      </c>
      <c r="W1224" s="9">
        <v>45664</v>
      </c>
      <c r="X1224" s="9">
        <v>45687</v>
      </c>
      <c r="Y1224" s="9">
        <v>46051</v>
      </c>
      <c r="Z1224" s="12" t="s">
        <v>110</v>
      </c>
    </row>
    <row r="1225" spans="1:26" s="2" customFormat="1" ht="47.25" customHeight="1">
      <c r="A1225" s="4" t="s">
        <v>42</v>
      </c>
      <c r="B1225" s="4" t="s">
        <v>29</v>
      </c>
      <c r="C1225" s="5" t="s">
        <v>4097</v>
      </c>
      <c r="D1225" s="5" t="s">
        <v>128</v>
      </c>
      <c r="E1225" s="5" t="s">
        <v>128</v>
      </c>
      <c r="F1225" s="5" t="s">
        <v>5026</v>
      </c>
      <c r="G1225" s="5" t="s">
        <v>129</v>
      </c>
      <c r="H1225" s="6" t="s">
        <v>5288</v>
      </c>
      <c r="I1225" s="6">
        <v>1</v>
      </c>
      <c r="J1225" s="5" t="s">
        <v>129</v>
      </c>
      <c r="K1225" s="6">
        <v>1</v>
      </c>
      <c r="L1225" s="6">
        <v>200000</v>
      </c>
      <c r="M1225" s="6">
        <v>200000</v>
      </c>
      <c r="N1225" s="6">
        <v>155</v>
      </c>
      <c r="O1225" s="6">
        <v>155</v>
      </c>
      <c r="P1225" s="6" t="s">
        <v>33</v>
      </c>
      <c r="Q1225" s="6">
        <v>46.5</v>
      </c>
      <c r="R1225" s="6">
        <v>15.5</v>
      </c>
      <c r="S1225" s="6">
        <v>31</v>
      </c>
      <c r="T1225" s="6" t="s">
        <v>33</v>
      </c>
      <c r="U1225" s="55">
        <v>62</v>
      </c>
      <c r="V1225" s="9">
        <v>45665</v>
      </c>
      <c r="W1225" s="9">
        <v>45665</v>
      </c>
      <c r="X1225" s="9">
        <v>45688</v>
      </c>
      <c r="Y1225" s="9">
        <v>46052</v>
      </c>
      <c r="Z1225" s="12" t="s">
        <v>130</v>
      </c>
    </row>
    <row r="1226" spans="1:26" s="2" customFormat="1" ht="47.25" customHeight="1">
      <c r="A1226" s="4" t="s">
        <v>42</v>
      </c>
      <c r="B1226" s="4" t="s">
        <v>29</v>
      </c>
      <c r="C1226" s="5" t="s">
        <v>4098</v>
      </c>
      <c r="D1226" s="5" t="s">
        <v>162</v>
      </c>
      <c r="E1226" s="5" t="s">
        <v>162</v>
      </c>
      <c r="F1226" s="5" t="s">
        <v>5033</v>
      </c>
      <c r="G1226" s="5" t="s">
        <v>163</v>
      </c>
      <c r="H1226" s="6" t="s">
        <v>5294</v>
      </c>
      <c r="I1226" s="6">
        <v>1</v>
      </c>
      <c r="J1226" s="5" t="s">
        <v>163</v>
      </c>
      <c r="K1226" s="6">
        <v>1</v>
      </c>
      <c r="L1226" s="6">
        <v>200000</v>
      </c>
      <c r="M1226" s="6">
        <v>200000</v>
      </c>
      <c r="N1226" s="6">
        <v>155</v>
      </c>
      <c r="O1226" s="6">
        <v>155</v>
      </c>
      <c r="P1226" s="6" t="s">
        <v>33</v>
      </c>
      <c r="Q1226" s="6">
        <v>46.5</v>
      </c>
      <c r="R1226" s="6">
        <v>15.5</v>
      </c>
      <c r="S1226" s="6">
        <v>31</v>
      </c>
      <c r="T1226" s="6" t="s">
        <v>33</v>
      </c>
      <c r="U1226" s="55">
        <v>62</v>
      </c>
      <c r="V1226" s="9">
        <v>45671</v>
      </c>
      <c r="W1226" s="9">
        <v>45671</v>
      </c>
      <c r="X1226" s="9">
        <v>45697</v>
      </c>
      <c r="Y1226" s="9">
        <v>46061</v>
      </c>
      <c r="Z1226" s="12" t="s">
        <v>164</v>
      </c>
    </row>
    <row r="1227" spans="1:26" s="2" customFormat="1" ht="47.25" customHeight="1">
      <c r="A1227" s="4" t="s">
        <v>42</v>
      </c>
      <c r="B1227" s="4" t="s">
        <v>29</v>
      </c>
      <c r="C1227" s="5" t="s">
        <v>4099</v>
      </c>
      <c r="D1227" s="5" t="s">
        <v>168</v>
      </c>
      <c r="E1227" s="5" t="s">
        <v>168</v>
      </c>
      <c r="F1227" s="5" t="s">
        <v>5034</v>
      </c>
      <c r="G1227" s="5" t="s">
        <v>169</v>
      </c>
      <c r="H1227" s="6" t="s">
        <v>5295</v>
      </c>
      <c r="I1227" s="6">
        <v>1</v>
      </c>
      <c r="J1227" s="5" t="s">
        <v>169</v>
      </c>
      <c r="K1227" s="6">
        <v>1</v>
      </c>
      <c r="L1227" s="6">
        <v>200000</v>
      </c>
      <c r="M1227" s="6">
        <v>200000</v>
      </c>
      <c r="N1227" s="6">
        <v>155</v>
      </c>
      <c r="O1227" s="6">
        <v>155</v>
      </c>
      <c r="P1227" s="6" t="s">
        <v>33</v>
      </c>
      <c r="Q1227" s="6">
        <v>46.5</v>
      </c>
      <c r="R1227" s="6">
        <v>15.5</v>
      </c>
      <c r="S1227" s="6">
        <v>31</v>
      </c>
      <c r="T1227" s="6" t="s">
        <v>33</v>
      </c>
      <c r="U1227" s="55">
        <v>62</v>
      </c>
      <c r="V1227" s="9">
        <v>45671</v>
      </c>
      <c r="W1227" s="9">
        <v>45671</v>
      </c>
      <c r="X1227" s="9">
        <v>45672</v>
      </c>
      <c r="Y1227" s="9">
        <v>46036</v>
      </c>
      <c r="Z1227" s="12" t="s">
        <v>170</v>
      </c>
    </row>
    <row r="1228" spans="1:26" s="2" customFormat="1" ht="47.25" customHeight="1">
      <c r="A1228" s="4" t="s">
        <v>42</v>
      </c>
      <c r="B1228" s="4" t="s">
        <v>29</v>
      </c>
      <c r="C1228" s="5" t="s">
        <v>4100</v>
      </c>
      <c r="D1228" s="5" t="s">
        <v>176</v>
      </c>
      <c r="E1228" s="5" t="s">
        <v>176</v>
      </c>
      <c r="F1228" s="5" t="s">
        <v>5035</v>
      </c>
      <c r="G1228" s="5" t="s">
        <v>177</v>
      </c>
      <c r="H1228" s="6" t="s">
        <v>5297</v>
      </c>
      <c r="I1228" s="6">
        <v>1</v>
      </c>
      <c r="J1228" s="5" t="s">
        <v>177</v>
      </c>
      <c r="K1228" s="6">
        <v>1</v>
      </c>
      <c r="L1228" s="6">
        <v>200000</v>
      </c>
      <c r="M1228" s="6">
        <v>200000</v>
      </c>
      <c r="N1228" s="6">
        <v>155</v>
      </c>
      <c r="O1228" s="6">
        <v>155</v>
      </c>
      <c r="P1228" s="6" t="s">
        <v>33</v>
      </c>
      <c r="Q1228" s="6">
        <v>46.5</v>
      </c>
      <c r="R1228" s="6">
        <v>15.5</v>
      </c>
      <c r="S1228" s="6">
        <v>31</v>
      </c>
      <c r="T1228" s="6" t="s">
        <v>33</v>
      </c>
      <c r="U1228" s="55">
        <v>62</v>
      </c>
      <c r="V1228" s="9">
        <v>45671</v>
      </c>
      <c r="W1228" s="9">
        <v>45671</v>
      </c>
      <c r="X1228" s="9">
        <v>45688</v>
      </c>
      <c r="Y1228" s="9">
        <v>46052</v>
      </c>
      <c r="Z1228" s="12" t="s">
        <v>178</v>
      </c>
    </row>
    <row r="1229" spans="1:26" s="2" customFormat="1" ht="47.25" customHeight="1">
      <c r="A1229" s="4" t="s">
        <v>42</v>
      </c>
      <c r="B1229" s="4" t="s">
        <v>29</v>
      </c>
      <c r="C1229" s="5" t="s">
        <v>4101</v>
      </c>
      <c r="D1229" s="5" t="s">
        <v>180</v>
      </c>
      <c r="E1229" s="5" t="s">
        <v>180</v>
      </c>
      <c r="F1229" s="13" t="s">
        <v>5036</v>
      </c>
      <c r="G1229" s="5" t="s">
        <v>181</v>
      </c>
      <c r="H1229" s="6" t="s">
        <v>5298</v>
      </c>
      <c r="I1229" s="6">
        <v>1</v>
      </c>
      <c r="J1229" s="5" t="s">
        <v>181</v>
      </c>
      <c r="K1229" s="6">
        <v>1</v>
      </c>
      <c r="L1229" s="6">
        <v>200000</v>
      </c>
      <c r="M1229" s="6">
        <v>200000</v>
      </c>
      <c r="N1229" s="6">
        <v>155</v>
      </c>
      <c r="O1229" s="6">
        <v>155</v>
      </c>
      <c r="P1229" s="6" t="s">
        <v>33</v>
      </c>
      <c r="Q1229" s="6">
        <v>46.5</v>
      </c>
      <c r="R1229" s="6">
        <v>15.5</v>
      </c>
      <c r="S1229" s="6">
        <v>31</v>
      </c>
      <c r="T1229" s="6" t="s">
        <v>33</v>
      </c>
      <c r="U1229" s="55">
        <v>62</v>
      </c>
      <c r="V1229" s="9">
        <v>45678</v>
      </c>
      <c r="W1229" s="9">
        <v>45678</v>
      </c>
      <c r="X1229" s="9">
        <v>45679</v>
      </c>
      <c r="Y1229" s="9">
        <v>46043</v>
      </c>
      <c r="Z1229" s="12" t="s">
        <v>182</v>
      </c>
    </row>
    <row r="1230" spans="1:26" s="2" customFormat="1" ht="47.25" customHeight="1">
      <c r="A1230" s="4" t="s">
        <v>42</v>
      </c>
      <c r="B1230" s="4" t="s">
        <v>29</v>
      </c>
      <c r="C1230" s="5" t="s">
        <v>4102</v>
      </c>
      <c r="D1230" s="5" t="s">
        <v>192</v>
      </c>
      <c r="E1230" s="5" t="s">
        <v>192</v>
      </c>
      <c r="F1230" s="5" t="s">
        <v>5039</v>
      </c>
      <c r="G1230" s="5" t="s">
        <v>193</v>
      </c>
      <c r="H1230" s="6" t="s">
        <v>5301</v>
      </c>
      <c r="I1230" s="6">
        <v>1</v>
      </c>
      <c r="J1230" s="5" t="s">
        <v>193</v>
      </c>
      <c r="K1230" s="6">
        <v>1</v>
      </c>
      <c r="L1230" s="6">
        <v>200000</v>
      </c>
      <c r="M1230" s="6">
        <v>200000</v>
      </c>
      <c r="N1230" s="6">
        <v>155</v>
      </c>
      <c r="O1230" s="6">
        <v>155</v>
      </c>
      <c r="P1230" s="6" t="s">
        <v>33</v>
      </c>
      <c r="Q1230" s="6">
        <v>46.5</v>
      </c>
      <c r="R1230" s="6">
        <v>15.5</v>
      </c>
      <c r="S1230" s="6">
        <v>31</v>
      </c>
      <c r="T1230" s="6" t="s">
        <v>33</v>
      </c>
      <c r="U1230" s="55">
        <v>62</v>
      </c>
      <c r="V1230" s="9">
        <v>45683</v>
      </c>
      <c r="W1230" s="9">
        <v>45683</v>
      </c>
      <c r="X1230" s="9">
        <v>45709</v>
      </c>
      <c r="Y1230" s="9">
        <v>46073</v>
      </c>
      <c r="Z1230" s="12" t="s">
        <v>194</v>
      </c>
    </row>
    <row r="1231" spans="1:26" s="2" customFormat="1" ht="47.25" customHeight="1">
      <c r="A1231" s="4" t="s">
        <v>42</v>
      </c>
      <c r="B1231" s="4" t="s">
        <v>29</v>
      </c>
      <c r="C1231" s="5" t="s">
        <v>4103</v>
      </c>
      <c r="D1231" s="5" t="s">
        <v>96</v>
      </c>
      <c r="E1231" s="5" t="s">
        <v>96</v>
      </c>
      <c r="F1231" s="5" t="s">
        <v>5019</v>
      </c>
      <c r="G1231" s="5" t="s">
        <v>97</v>
      </c>
      <c r="H1231" s="6" t="s">
        <v>5280</v>
      </c>
      <c r="I1231" s="6">
        <v>1</v>
      </c>
      <c r="J1231" s="5" t="s">
        <v>97</v>
      </c>
      <c r="K1231" s="6">
        <v>1</v>
      </c>
      <c r="L1231" s="6">
        <v>200000</v>
      </c>
      <c r="M1231" s="6">
        <v>200000</v>
      </c>
      <c r="N1231" s="6">
        <v>155</v>
      </c>
      <c r="O1231" s="6">
        <v>155</v>
      </c>
      <c r="P1231" s="6" t="s">
        <v>33</v>
      </c>
      <c r="Q1231" s="6">
        <v>46.5</v>
      </c>
      <c r="R1231" s="6">
        <v>15.5</v>
      </c>
      <c r="S1231" s="6">
        <v>31</v>
      </c>
      <c r="T1231" s="6" t="s">
        <v>33</v>
      </c>
      <c r="U1231" s="55">
        <v>62</v>
      </c>
      <c r="V1231" s="9">
        <v>45683</v>
      </c>
      <c r="W1231" s="9">
        <v>45683</v>
      </c>
      <c r="X1231" s="9">
        <v>45684</v>
      </c>
      <c r="Y1231" s="9">
        <v>46048</v>
      </c>
      <c r="Z1231" s="12" t="s">
        <v>196</v>
      </c>
    </row>
    <row r="1232" spans="1:26" s="2" customFormat="1" ht="47.25" customHeight="1">
      <c r="A1232" s="4" t="s">
        <v>42</v>
      </c>
      <c r="B1232" s="4" t="s">
        <v>29</v>
      </c>
      <c r="C1232" s="5" t="s">
        <v>4104</v>
      </c>
      <c r="D1232" s="5" t="s">
        <v>210</v>
      </c>
      <c r="E1232" s="5" t="s">
        <v>210</v>
      </c>
      <c r="F1232" s="13" t="s">
        <v>5042</v>
      </c>
      <c r="G1232" s="5" t="s">
        <v>211</v>
      </c>
      <c r="H1232" s="6" t="s">
        <v>5305</v>
      </c>
      <c r="I1232" s="6">
        <v>1</v>
      </c>
      <c r="J1232" s="5" t="s">
        <v>211</v>
      </c>
      <c r="K1232" s="6">
        <v>1</v>
      </c>
      <c r="L1232" s="6">
        <v>200000</v>
      </c>
      <c r="M1232" s="6">
        <v>200000</v>
      </c>
      <c r="N1232" s="6">
        <v>155</v>
      </c>
      <c r="O1232" s="6">
        <v>155</v>
      </c>
      <c r="P1232" s="6" t="s">
        <v>33</v>
      </c>
      <c r="Q1232" s="6">
        <v>46.5</v>
      </c>
      <c r="R1232" s="6">
        <v>15.5</v>
      </c>
      <c r="S1232" s="6">
        <v>31</v>
      </c>
      <c r="T1232" s="6" t="s">
        <v>33</v>
      </c>
      <c r="U1232" s="55">
        <v>62</v>
      </c>
      <c r="V1232" s="9">
        <v>45699</v>
      </c>
      <c r="W1232" s="9">
        <v>45699</v>
      </c>
      <c r="X1232" s="9">
        <v>45700</v>
      </c>
      <c r="Y1232" s="9">
        <v>46064</v>
      </c>
      <c r="Z1232" s="12" t="s">
        <v>212</v>
      </c>
    </row>
    <row r="1233" spans="1:26" s="2" customFormat="1" ht="47.25" customHeight="1">
      <c r="A1233" s="4" t="s">
        <v>35</v>
      </c>
      <c r="B1233" s="4" t="s">
        <v>29</v>
      </c>
      <c r="C1233" s="5" t="s">
        <v>4105</v>
      </c>
      <c r="D1233" s="5" t="s">
        <v>214</v>
      </c>
      <c r="E1233" s="5" t="s">
        <v>214</v>
      </c>
      <c r="F1233" s="5" t="s">
        <v>5043</v>
      </c>
      <c r="G1233" s="5" t="s">
        <v>215</v>
      </c>
      <c r="H1233" s="6" t="s">
        <v>5306</v>
      </c>
      <c r="I1233" s="6">
        <v>1</v>
      </c>
      <c r="J1233" s="5" t="s">
        <v>215</v>
      </c>
      <c r="K1233" s="6">
        <v>1</v>
      </c>
      <c r="L1233" s="6">
        <v>200000</v>
      </c>
      <c r="M1233" s="6">
        <v>200000</v>
      </c>
      <c r="N1233" s="6">
        <v>700</v>
      </c>
      <c r="O1233" s="6">
        <v>700</v>
      </c>
      <c r="P1233" s="6" t="s">
        <v>33</v>
      </c>
      <c r="Q1233" s="6">
        <v>210</v>
      </c>
      <c r="R1233" s="6">
        <v>70</v>
      </c>
      <c r="S1233" s="6">
        <v>140</v>
      </c>
      <c r="T1233" s="6" t="s">
        <v>33</v>
      </c>
      <c r="U1233" s="55">
        <v>280</v>
      </c>
      <c r="V1233" s="9">
        <v>45699</v>
      </c>
      <c r="W1233" s="9">
        <v>45699</v>
      </c>
      <c r="X1233" s="9">
        <v>45724</v>
      </c>
      <c r="Y1233" s="9">
        <v>46088</v>
      </c>
      <c r="Z1233" s="12" t="s">
        <v>216</v>
      </c>
    </row>
    <row r="1234" spans="1:26" s="2" customFormat="1" ht="47.25" customHeight="1">
      <c r="A1234" s="4" t="s">
        <v>42</v>
      </c>
      <c r="B1234" s="4" t="s">
        <v>29</v>
      </c>
      <c r="C1234" s="5" t="s">
        <v>4106</v>
      </c>
      <c r="D1234" s="5" t="s">
        <v>226</v>
      </c>
      <c r="E1234" s="5" t="s">
        <v>226</v>
      </c>
      <c r="F1234" s="13" t="s">
        <v>5045</v>
      </c>
      <c r="G1234" s="5" t="s">
        <v>227</v>
      </c>
      <c r="H1234" s="6" t="s">
        <v>5286</v>
      </c>
      <c r="I1234" s="6">
        <v>1</v>
      </c>
      <c r="J1234" s="5" t="s">
        <v>227</v>
      </c>
      <c r="K1234" s="6">
        <v>1</v>
      </c>
      <c r="L1234" s="6">
        <v>200000</v>
      </c>
      <c r="M1234" s="6">
        <v>200000</v>
      </c>
      <c r="N1234" s="6">
        <v>155</v>
      </c>
      <c r="O1234" s="6">
        <v>155</v>
      </c>
      <c r="P1234" s="6" t="s">
        <v>33</v>
      </c>
      <c r="Q1234" s="6">
        <v>46.5</v>
      </c>
      <c r="R1234" s="6">
        <v>15.5</v>
      </c>
      <c r="S1234" s="6">
        <v>31</v>
      </c>
      <c r="T1234" s="6" t="s">
        <v>33</v>
      </c>
      <c r="U1234" s="55">
        <v>62</v>
      </c>
      <c r="V1234" s="9">
        <v>45707</v>
      </c>
      <c r="W1234" s="9">
        <v>45707</v>
      </c>
      <c r="X1234" s="9">
        <v>45708</v>
      </c>
      <c r="Y1234" s="9">
        <v>46072</v>
      </c>
      <c r="Z1234" s="12" t="s">
        <v>228</v>
      </c>
    </row>
    <row r="1235" spans="1:26" s="2" customFormat="1" ht="47.25" customHeight="1">
      <c r="A1235" s="4" t="s">
        <v>42</v>
      </c>
      <c r="B1235" s="4" t="s">
        <v>29</v>
      </c>
      <c r="C1235" s="5" t="s">
        <v>4107</v>
      </c>
      <c r="D1235" s="5" t="s">
        <v>252</v>
      </c>
      <c r="E1235" s="5" t="s">
        <v>252</v>
      </c>
      <c r="F1235" s="5" t="s">
        <v>5048</v>
      </c>
      <c r="G1235" s="5" t="s">
        <v>253</v>
      </c>
      <c r="H1235" s="6" t="s">
        <v>5314</v>
      </c>
      <c r="I1235" s="6">
        <v>1</v>
      </c>
      <c r="J1235" s="5" t="s">
        <v>253</v>
      </c>
      <c r="K1235" s="6">
        <v>1</v>
      </c>
      <c r="L1235" s="6">
        <v>200000</v>
      </c>
      <c r="M1235" s="6">
        <v>200000</v>
      </c>
      <c r="N1235" s="6">
        <v>155</v>
      </c>
      <c r="O1235" s="6">
        <v>155</v>
      </c>
      <c r="P1235" s="6" t="s">
        <v>33</v>
      </c>
      <c r="Q1235" s="6">
        <v>46.5</v>
      </c>
      <c r="R1235" s="6">
        <v>15.5</v>
      </c>
      <c r="S1235" s="6">
        <v>31</v>
      </c>
      <c r="T1235" s="6" t="s">
        <v>33</v>
      </c>
      <c r="U1235" s="55">
        <v>62</v>
      </c>
      <c r="V1235" s="9">
        <v>45720</v>
      </c>
      <c r="W1235" s="9">
        <v>45720</v>
      </c>
      <c r="X1235" s="9">
        <v>45722</v>
      </c>
      <c r="Y1235" s="9">
        <v>46086</v>
      </c>
      <c r="Z1235" s="12" t="s">
        <v>254</v>
      </c>
    </row>
    <row r="1236" spans="1:26" s="2" customFormat="1" ht="47.25" customHeight="1">
      <c r="A1236" s="4" t="s">
        <v>42</v>
      </c>
      <c r="B1236" s="4" t="s">
        <v>29</v>
      </c>
      <c r="C1236" s="5" t="s">
        <v>4108</v>
      </c>
      <c r="D1236" s="5" t="s">
        <v>256</v>
      </c>
      <c r="E1236" s="5" t="s">
        <v>256</v>
      </c>
      <c r="F1236" s="13" t="s">
        <v>5049</v>
      </c>
      <c r="G1236" s="5" t="s">
        <v>257</v>
      </c>
      <c r="H1236" s="6" t="s">
        <v>5315</v>
      </c>
      <c r="I1236" s="6">
        <v>1</v>
      </c>
      <c r="J1236" s="5" t="s">
        <v>257</v>
      </c>
      <c r="K1236" s="6">
        <v>1</v>
      </c>
      <c r="L1236" s="6">
        <v>200000</v>
      </c>
      <c r="M1236" s="6">
        <v>200000</v>
      </c>
      <c r="N1236" s="6">
        <v>155</v>
      </c>
      <c r="O1236" s="6">
        <v>155</v>
      </c>
      <c r="P1236" s="6" t="s">
        <v>33</v>
      </c>
      <c r="Q1236" s="6">
        <v>46.5</v>
      </c>
      <c r="R1236" s="6">
        <v>15.5</v>
      </c>
      <c r="S1236" s="6">
        <v>31</v>
      </c>
      <c r="T1236" s="6" t="s">
        <v>33</v>
      </c>
      <c r="U1236" s="55">
        <v>62</v>
      </c>
      <c r="V1236" s="9">
        <v>45720</v>
      </c>
      <c r="W1236" s="9">
        <v>45720</v>
      </c>
      <c r="X1236" s="9">
        <v>45722</v>
      </c>
      <c r="Y1236" s="9">
        <v>46086</v>
      </c>
      <c r="Z1236" s="12" t="s">
        <v>258</v>
      </c>
    </row>
    <row r="1237" spans="1:26" s="2" customFormat="1" ht="47.25" customHeight="1">
      <c r="A1237" s="4" t="s">
        <v>42</v>
      </c>
      <c r="B1237" s="4" t="s">
        <v>29</v>
      </c>
      <c r="C1237" s="5" t="s">
        <v>4109</v>
      </c>
      <c r="D1237" s="5" t="s">
        <v>260</v>
      </c>
      <c r="E1237" s="5" t="s">
        <v>260</v>
      </c>
      <c r="F1237" s="5" t="s">
        <v>5050</v>
      </c>
      <c r="G1237" s="5" t="s">
        <v>261</v>
      </c>
      <c r="H1237" s="6" t="s">
        <v>5316</v>
      </c>
      <c r="I1237" s="6">
        <v>1</v>
      </c>
      <c r="J1237" s="5" t="s">
        <v>261</v>
      </c>
      <c r="K1237" s="6">
        <v>1</v>
      </c>
      <c r="L1237" s="6">
        <v>200000</v>
      </c>
      <c r="M1237" s="6">
        <v>200000</v>
      </c>
      <c r="N1237" s="6">
        <v>155</v>
      </c>
      <c r="O1237" s="6">
        <v>155</v>
      </c>
      <c r="P1237" s="6" t="s">
        <v>33</v>
      </c>
      <c r="Q1237" s="6">
        <v>46.5</v>
      </c>
      <c r="R1237" s="6">
        <v>15.5</v>
      </c>
      <c r="S1237" s="6">
        <v>31</v>
      </c>
      <c r="T1237" s="6" t="s">
        <v>33</v>
      </c>
      <c r="U1237" s="55">
        <v>62</v>
      </c>
      <c r="V1237" s="9">
        <v>45720</v>
      </c>
      <c r="W1237" s="9">
        <v>45720</v>
      </c>
      <c r="X1237" s="9">
        <v>45722</v>
      </c>
      <c r="Y1237" s="9">
        <v>46086</v>
      </c>
      <c r="Z1237" s="12" t="s">
        <v>262</v>
      </c>
    </row>
    <row r="1238" spans="1:26" s="2" customFormat="1" ht="47.25" customHeight="1">
      <c r="A1238" s="4" t="s">
        <v>42</v>
      </c>
      <c r="B1238" s="4" t="s">
        <v>29</v>
      </c>
      <c r="C1238" s="5" t="s">
        <v>4110</v>
      </c>
      <c r="D1238" s="5" t="s">
        <v>264</v>
      </c>
      <c r="E1238" s="5" t="s">
        <v>264</v>
      </c>
      <c r="F1238" s="5" t="s">
        <v>5020</v>
      </c>
      <c r="G1238" s="5" t="s">
        <v>265</v>
      </c>
      <c r="H1238" s="6" t="s">
        <v>5317</v>
      </c>
      <c r="I1238" s="6">
        <v>1</v>
      </c>
      <c r="J1238" s="5" t="s">
        <v>265</v>
      </c>
      <c r="K1238" s="6">
        <v>1</v>
      </c>
      <c r="L1238" s="6">
        <v>200000</v>
      </c>
      <c r="M1238" s="6">
        <v>200000</v>
      </c>
      <c r="N1238" s="6">
        <v>155</v>
      </c>
      <c r="O1238" s="6">
        <v>155</v>
      </c>
      <c r="P1238" s="6" t="s">
        <v>33</v>
      </c>
      <c r="Q1238" s="6">
        <v>46.5</v>
      </c>
      <c r="R1238" s="6">
        <v>15.5</v>
      </c>
      <c r="S1238" s="6">
        <v>31</v>
      </c>
      <c r="T1238" s="6" t="s">
        <v>33</v>
      </c>
      <c r="U1238" s="55">
        <v>62</v>
      </c>
      <c r="V1238" s="9">
        <v>45720</v>
      </c>
      <c r="W1238" s="9">
        <v>45720</v>
      </c>
      <c r="X1238" s="9">
        <v>45723</v>
      </c>
      <c r="Y1238" s="9">
        <v>46087</v>
      </c>
      <c r="Z1238" s="12" t="s">
        <v>266</v>
      </c>
    </row>
    <row r="1239" spans="1:26" s="2" customFormat="1" ht="47.25" customHeight="1">
      <c r="A1239" s="4" t="s">
        <v>35</v>
      </c>
      <c r="B1239" s="4" t="s">
        <v>29</v>
      </c>
      <c r="C1239" s="5" t="s">
        <v>4111</v>
      </c>
      <c r="D1239" s="5" t="s">
        <v>132</v>
      </c>
      <c r="E1239" s="5" t="s">
        <v>132</v>
      </c>
      <c r="F1239" s="5" t="s">
        <v>5021</v>
      </c>
      <c r="G1239" s="5" t="s">
        <v>268</v>
      </c>
      <c r="H1239" s="6" t="s">
        <v>5286</v>
      </c>
      <c r="I1239" s="6">
        <v>1</v>
      </c>
      <c r="J1239" s="5" t="s">
        <v>268</v>
      </c>
      <c r="K1239" s="6">
        <v>1</v>
      </c>
      <c r="L1239" s="6">
        <v>200000</v>
      </c>
      <c r="M1239" s="6">
        <v>200000</v>
      </c>
      <c r="N1239" s="6">
        <v>700</v>
      </c>
      <c r="O1239" s="6">
        <v>700</v>
      </c>
      <c r="P1239" s="6" t="s">
        <v>33</v>
      </c>
      <c r="Q1239" s="6">
        <v>210</v>
      </c>
      <c r="R1239" s="6">
        <v>70</v>
      </c>
      <c r="S1239" s="6">
        <v>140</v>
      </c>
      <c r="T1239" s="6" t="s">
        <v>33</v>
      </c>
      <c r="U1239" s="55">
        <v>280</v>
      </c>
      <c r="V1239" s="9">
        <v>45720</v>
      </c>
      <c r="W1239" s="9">
        <v>45720</v>
      </c>
      <c r="X1239" s="9">
        <v>45746</v>
      </c>
      <c r="Y1239" s="9">
        <v>46110</v>
      </c>
      <c r="Z1239" s="12" t="s">
        <v>269</v>
      </c>
    </row>
    <row r="1240" spans="1:26" s="2" customFormat="1" ht="47.25" customHeight="1">
      <c r="A1240" s="4" t="s">
        <v>35</v>
      </c>
      <c r="B1240" s="4" t="s">
        <v>29</v>
      </c>
      <c r="C1240" s="5" t="s">
        <v>4112</v>
      </c>
      <c r="D1240" s="5" t="s">
        <v>329</v>
      </c>
      <c r="E1240" s="5" t="s">
        <v>329</v>
      </c>
      <c r="F1240" s="5" t="s">
        <v>5016</v>
      </c>
      <c r="G1240" s="5" t="s">
        <v>330</v>
      </c>
      <c r="H1240" s="6" t="s">
        <v>5267</v>
      </c>
      <c r="I1240" s="6">
        <v>1</v>
      </c>
      <c r="J1240" s="5" t="s">
        <v>330</v>
      </c>
      <c r="K1240" s="6">
        <v>1</v>
      </c>
      <c r="L1240" s="6">
        <v>200000</v>
      </c>
      <c r="M1240" s="6">
        <v>200000</v>
      </c>
      <c r="N1240" s="6">
        <v>700</v>
      </c>
      <c r="O1240" s="6">
        <v>700</v>
      </c>
      <c r="P1240" s="6" t="s">
        <v>33</v>
      </c>
      <c r="Q1240" s="6">
        <v>210</v>
      </c>
      <c r="R1240" s="6">
        <v>70</v>
      </c>
      <c r="S1240" s="6">
        <v>140</v>
      </c>
      <c r="T1240" s="6" t="s">
        <v>33</v>
      </c>
      <c r="U1240" s="55">
        <v>280</v>
      </c>
      <c r="V1240" s="9">
        <v>45723</v>
      </c>
      <c r="W1240" s="9">
        <v>45723</v>
      </c>
      <c r="X1240" s="9">
        <v>45742</v>
      </c>
      <c r="Y1240" s="9">
        <v>46106</v>
      </c>
      <c r="Z1240" s="12" t="s">
        <v>331</v>
      </c>
    </row>
    <row r="1241" spans="1:26" s="2" customFormat="1" ht="47.25" customHeight="1">
      <c r="A1241" s="4" t="s">
        <v>35</v>
      </c>
      <c r="B1241" s="4" t="s">
        <v>29</v>
      </c>
      <c r="C1241" s="5" t="s">
        <v>4113</v>
      </c>
      <c r="D1241" s="5" t="s">
        <v>333</v>
      </c>
      <c r="E1241" s="5" t="s">
        <v>333</v>
      </c>
      <c r="F1241" s="5" t="s">
        <v>5020</v>
      </c>
      <c r="G1241" s="5" t="s">
        <v>334</v>
      </c>
      <c r="H1241" s="6" t="s">
        <v>5318</v>
      </c>
      <c r="I1241" s="6">
        <v>1</v>
      </c>
      <c r="J1241" s="5" t="s">
        <v>334</v>
      </c>
      <c r="K1241" s="6">
        <v>1</v>
      </c>
      <c r="L1241" s="6">
        <v>200000</v>
      </c>
      <c r="M1241" s="6">
        <v>200000</v>
      </c>
      <c r="N1241" s="6">
        <v>700</v>
      </c>
      <c r="O1241" s="6">
        <v>700</v>
      </c>
      <c r="P1241" s="6" t="s">
        <v>33</v>
      </c>
      <c r="Q1241" s="6">
        <v>210</v>
      </c>
      <c r="R1241" s="6">
        <v>70</v>
      </c>
      <c r="S1241" s="6">
        <v>140</v>
      </c>
      <c r="T1241" s="6" t="s">
        <v>33</v>
      </c>
      <c r="U1241" s="55">
        <v>280</v>
      </c>
      <c r="V1241" s="9">
        <v>45723</v>
      </c>
      <c r="W1241" s="9">
        <v>45723</v>
      </c>
      <c r="X1241" s="9">
        <v>45743</v>
      </c>
      <c r="Y1241" s="9">
        <v>46107</v>
      </c>
      <c r="Z1241" s="12" t="s">
        <v>335</v>
      </c>
    </row>
    <row r="1242" spans="1:26" s="2" customFormat="1" ht="47.25" customHeight="1">
      <c r="A1242" s="4" t="s">
        <v>35</v>
      </c>
      <c r="B1242" s="4" t="s">
        <v>29</v>
      </c>
      <c r="C1242" s="5" t="s">
        <v>4114</v>
      </c>
      <c r="D1242" s="5" t="s">
        <v>337</v>
      </c>
      <c r="E1242" s="5" t="s">
        <v>337</v>
      </c>
      <c r="F1242" s="5" t="s">
        <v>5056</v>
      </c>
      <c r="G1242" s="5" t="s">
        <v>338</v>
      </c>
      <c r="H1242" s="6" t="s">
        <v>5302</v>
      </c>
      <c r="I1242" s="6">
        <v>1</v>
      </c>
      <c r="J1242" s="5" t="s">
        <v>338</v>
      </c>
      <c r="K1242" s="6">
        <v>1</v>
      </c>
      <c r="L1242" s="6">
        <v>200000</v>
      </c>
      <c r="M1242" s="6">
        <v>200000</v>
      </c>
      <c r="N1242" s="6">
        <v>700</v>
      </c>
      <c r="O1242" s="6">
        <v>700</v>
      </c>
      <c r="P1242" s="6" t="s">
        <v>33</v>
      </c>
      <c r="Q1242" s="6">
        <v>210</v>
      </c>
      <c r="R1242" s="6">
        <v>70</v>
      </c>
      <c r="S1242" s="6">
        <v>140</v>
      </c>
      <c r="T1242" s="6" t="s">
        <v>33</v>
      </c>
      <c r="U1242" s="55">
        <v>280</v>
      </c>
      <c r="V1242" s="9">
        <v>45723</v>
      </c>
      <c r="W1242" s="9">
        <v>45723</v>
      </c>
      <c r="X1242" s="9">
        <v>45742</v>
      </c>
      <c r="Y1242" s="9">
        <v>46106</v>
      </c>
      <c r="Z1242" s="12" t="s">
        <v>339</v>
      </c>
    </row>
    <row r="1243" spans="1:26" s="2" customFormat="1" ht="47.25" customHeight="1">
      <c r="A1243" s="4" t="s">
        <v>35</v>
      </c>
      <c r="B1243" s="4" t="s">
        <v>29</v>
      </c>
      <c r="C1243" s="5" t="s">
        <v>4115</v>
      </c>
      <c r="D1243" s="5" t="s">
        <v>377</v>
      </c>
      <c r="E1243" s="5" t="s">
        <v>377</v>
      </c>
      <c r="F1243" s="5" t="s">
        <v>5040</v>
      </c>
      <c r="G1243" s="5" t="s">
        <v>378</v>
      </c>
      <c r="H1243" s="6" t="s">
        <v>5337</v>
      </c>
      <c r="I1243" s="6">
        <v>1</v>
      </c>
      <c r="J1243" s="5" t="s">
        <v>378</v>
      </c>
      <c r="K1243" s="6">
        <v>1</v>
      </c>
      <c r="L1243" s="6">
        <v>200000</v>
      </c>
      <c r="M1243" s="6">
        <v>200000</v>
      </c>
      <c r="N1243" s="6">
        <v>700</v>
      </c>
      <c r="O1243" s="6">
        <v>700</v>
      </c>
      <c r="P1243" s="6" t="s">
        <v>33</v>
      </c>
      <c r="Q1243" s="6">
        <v>210</v>
      </c>
      <c r="R1243" s="6">
        <v>70</v>
      </c>
      <c r="S1243" s="6">
        <v>140</v>
      </c>
      <c r="T1243" s="6" t="s">
        <v>33</v>
      </c>
      <c r="U1243" s="55">
        <v>280</v>
      </c>
      <c r="V1243" s="9">
        <v>45723</v>
      </c>
      <c r="W1243" s="9">
        <v>45723</v>
      </c>
      <c r="X1243" s="9">
        <v>45742</v>
      </c>
      <c r="Y1243" s="9">
        <v>46106</v>
      </c>
      <c r="Z1243" s="12" t="s">
        <v>379</v>
      </c>
    </row>
    <row r="1244" spans="1:26" s="2" customFormat="1" ht="47.25" customHeight="1">
      <c r="A1244" s="4" t="s">
        <v>35</v>
      </c>
      <c r="B1244" s="4" t="s">
        <v>29</v>
      </c>
      <c r="C1244" s="5" t="s">
        <v>4116</v>
      </c>
      <c r="D1244" s="5" t="s">
        <v>373</v>
      </c>
      <c r="E1244" s="5" t="s">
        <v>373</v>
      </c>
      <c r="F1244" s="5" t="s">
        <v>5061</v>
      </c>
      <c r="G1244" s="5" t="s">
        <v>374</v>
      </c>
      <c r="H1244" s="6" t="s">
        <v>5323</v>
      </c>
      <c r="I1244" s="6">
        <v>1</v>
      </c>
      <c r="J1244" s="5" t="s">
        <v>374</v>
      </c>
      <c r="K1244" s="6">
        <v>1</v>
      </c>
      <c r="L1244" s="6">
        <v>200000</v>
      </c>
      <c r="M1244" s="6">
        <v>200000</v>
      </c>
      <c r="N1244" s="6">
        <v>700</v>
      </c>
      <c r="O1244" s="6">
        <v>700</v>
      </c>
      <c r="P1244" s="6" t="s">
        <v>33</v>
      </c>
      <c r="Q1244" s="6">
        <v>210</v>
      </c>
      <c r="R1244" s="6">
        <v>70</v>
      </c>
      <c r="S1244" s="6">
        <v>140</v>
      </c>
      <c r="T1244" s="6" t="s">
        <v>33</v>
      </c>
      <c r="U1244" s="55">
        <v>280</v>
      </c>
      <c r="V1244" s="9">
        <v>45723</v>
      </c>
      <c r="W1244" s="9">
        <v>45723</v>
      </c>
      <c r="X1244" s="9">
        <v>45731</v>
      </c>
      <c r="Y1244" s="9">
        <v>46095</v>
      </c>
      <c r="Z1244" s="12" t="s">
        <v>375</v>
      </c>
    </row>
    <row r="1245" spans="1:26" s="2" customFormat="1" ht="47.25" customHeight="1">
      <c r="A1245" s="4" t="s">
        <v>35</v>
      </c>
      <c r="B1245" s="4" t="s">
        <v>29</v>
      </c>
      <c r="C1245" s="5" t="s">
        <v>4117</v>
      </c>
      <c r="D1245" s="5" t="s">
        <v>369</v>
      </c>
      <c r="E1245" s="5" t="s">
        <v>369</v>
      </c>
      <c r="F1245" s="5" t="s">
        <v>5060</v>
      </c>
      <c r="G1245" s="5" t="s">
        <v>370</v>
      </c>
      <c r="H1245" s="6" t="s">
        <v>5336</v>
      </c>
      <c r="I1245" s="6">
        <v>1</v>
      </c>
      <c r="J1245" s="5" t="s">
        <v>370</v>
      </c>
      <c r="K1245" s="6">
        <v>1</v>
      </c>
      <c r="L1245" s="6">
        <v>200000</v>
      </c>
      <c r="M1245" s="6">
        <v>200000</v>
      </c>
      <c r="N1245" s="6">
        <v>700</v>
      </c>
      <c r="O1245" s="6">
        <v>700</v>
      </c>
      <c r="P1245" s="6" t="s">
        <v>33</v>
      </c>
      <c r="Q1245" s="6">
        <v>210</v>
      </c>
      <c r="R1245" s="6">
        <v>70</v>
      </c>
      <c r="S1245" s="6">
        <v>140</v>
      </c>
      <c r="T1245" s="6" t="s">
        <v>33</v>
      </c>
      <c r="U1245" s="55">
        <v>280</v>
      </c>
      <c r="V1245" s="9">
        <v>45723</v>
      </c>
      <c r="W1245" s="9">
        <v>45723</v>
      </c>
      <c r="X1245" s="9">
        <v>45742</v>
      </c>
      <c r="Y1245" s="9">
        <v>46106</v>
      </c>
      <c r="Z1245" s="12" t="s">
        <v>371</v>
      </c>
    </row>
    <row r="1246" spans="1:26" s="2" customFormat="1" ht="47.25" customHeight="1">
      <c r="A1246" s="4" t="s">
        <v>35</v>
      </c>
      <c r="B1246" s="4" t="s">
        <v>29</v>
      </c>
      <c r="C1246" s="5" t="s">
        <v>4118</v>
      </c>
      <c r="D1246" s="5" t="s">
        <v>365</v>
      </c>
      <c r="E1246" s="5" t="s">
        <v>365</v>
      </c>
      <c r="F1246" s="5" t="s">
        <v>5059</v>
      </c>
      <c r="G1246" s="5" t="s">
        <v>366</v>
      </c>
      <c r="H1246" s="6" t="s">
        <v>5335</v>
      </c>
      <c r="I1246" s="6">
        <v>1</v>
      </c>
      <c r="J1246" s="5" t="s">
        <v>366</v>
      </c>
      <c r="K1246" s="6">
        <v>1</v>
      </c>
      <c r="L1246" s="6">
        <v>200000</v>
      </c>
      <c r="M1246" s="6">
        <v>200000</v>
      </c>
      <c r="N1246" s="6">
        <v>700</v>
      </c>
      <c r="O1246" s="6">
        <v>700</v>
      </c>
      <c r="P1246" s="6" t="s">
        <v>33</v>
      </c>
      <c r="Q1246" s="6">
        <v>210</v>
      </c>
      <c r="R1246" s="6">
        <v>70</v>
      </c>
      <c r="S1246" s="6">
        <v>140</v>
      </c>
      <c r="T1246" s="6" t="s">
        <v>33</v>
      </c>
      <c r="U1246" s="55">
        <v>280</v>
      </c>
      <c r="V1246" s="9">
        <v>45723</v>
      </c>
      <c r="W1246" s="9">
        <v>45723</v>
      </c>
      <c r="X1246" s="9">
        <v>45742</v>
      </c>
      <c r="Y1246" s="9">
        <v>46106</v>
      </c>
      <c r="Z1246" s="12" t="s">
        <v>367</v>
      </c>
    </row>
    <row r="1247" spans="1:26" s="2" customFormat="1" ht="47.25" customHeight="1">
      <c r="A1247" s="4" t="s">
        <v>35</v>
      </c>
      <c r="B1247" s="4" t="s">
        <v>29</v>
      </c>
      <c r="C1247" s="5" t="s">
        <v>4119</v>
      </c>
      <c r="D1247" s="5" t="s">
        <v>361</v>
      </c>
      <c r="E1247" s="5" t="s">
        <v>361</v>
      </c>
      <c r="F1247" s="5" t="s">
        <v>5043</v>
      </c>
      <c r="G1247" s="5" t="s">
        <v>362</v>
      </c>
      <c r="H1247" s="6" t="s">
        <v>5283</v>
      </c>
      <c r="I1247" s="6">
        <v>1</v>
      </c>
      <c r="J1247" s="5" t="s">
        <v>362</v>
      </c>
      <c r="K1247" s="6">
        <v>1</v>
      </c>
      <c r="L1247" s="6">
        <v>200000</v>
      </c>
      <c r="M1247" s="6">
        <v>200000</v>
      </c>
      <c r="N1247" s="6">
        <v>700</v>
      </c>
      <c r="O1247" s="6">
        <v>700</v>
      </c>
      <c r="P1247" s="6" t="s">
        <v>33</v>
      </c>
      <c r="Q1247" s="6">
        <v>210</v>
      </c>
      <c r="R1247" s="6">
        <v>70</v>
      </c>
      <c r="S1247" s="6">
        <v>140</v>
      </c>
      <c r="T1247" s="6" t="s">
        <v>33</v>
      </c>
      <c r="U1247" s="55">
        <v>280</v>
      </c>
      <c r="V1247" s="9">
        <v>45723</v>
      </c>
      <c r="W1247" s="9">
        <v>45723</v>
      </c>
      <c r="X1247" s="9">
        <v>45727</v>
      </c>
      <c r="Y1247" s="9">
        <v>46091</v>
      </c>
      <c r="Z1247" s="12" t="s">
        <v>363</v>
      </c>
    </row>
    <row r="1248" spans="1:26" s="2" customFormat="1" ht="47.25" customHeight="1">
      <c r="A1248" s="4" t="s">
        <v>35</v>
      </c>
      <c r="B1248" s="4" t="s">
        <v>29</v>
      </c>
      <c r="C1248" s="5" t="s">
        <v>4120</v>
      </c>
      <c r="D1248" s="5" t="s">
        <v>357</v>
      </c>
      <c r="E1248" s="5" t="s">
        <v>357</v>
      </c>
      <c r="F1248" s="5" t="s">
        <v>5058</v>
      </c>
      <c r="G1248" s="5" t="s">
        <v>358</v>
      </c>
      <c r="H1248" s="6" t="s">
        <v>5334</v>
      </c>
      <c r="I1248" s="6">
        <v>1</v>
      </c>
      <c r="J1248" s="5" t="s">
        <v>358</v>
      </c>
      <c r="K1248" s="6">
        <v>1</v>
      </c>
      <c r="L1248" s="6">
        <v>200000</v>
      </c>
      <c r="M1248" s="6">
        <v>200000</v>
      </c>
      <c r="N1248" s="6">
        <v>700</v>
      </c>
      <c r="O1248" s="6">
        <v>700</v>
      </c>
      <c r="P1248" s="6" t="s">
        <v>33</v>
      </c>
      <c r="Q1248" s="6">
        <v>210</v>
      </c>
      <c r="R1248" s="6">
        <v>70</v>
      </c>
      <c r="S1248" s="6">
        <v>140</v>
      </c>
      <c r="T1248" s="6" t="s">
        <v>33</v>
      </c>
      <c r="U1248" s="55">
        <v>280</v>
      </c>
      <c r="V1248" s="9">
        <v>45723</v>
      </c>
      <c r="W1248" s="9">
        <v>45723</v>
      </c>
      <c r="X1248" s="9">
        <v>45742</v>
      </c>
      <c r="Y1248" s="9">
        <v>46106</v>
      </c>
      <c r="Z1248" s="12" t="s">
        <v>359</v>
      </c>
    </row>
    <row r="1249" spans="1:26" s="2" customFormat="1" ht="47.25" customHeight="1">
      <c r="A1249" s="4" t="s">
        <v>42</v>
      </c>
      <c r="B1249" s="4" t="s">
        <v>29</v>
      </c>
      <c r="C1249" s="5" t="s">
        <v>4121</v>
      </c>
      <c r="D1249" s="5" t="s">
        <v>353</v>
      </c>
      <c r="E1249" s="5" t="s">
        <v>353</v>
      </c>
      <c r="F1249" s="5" t="s">
        <v>5057</v>
      </c>
      <c r="G1249" s="5" t="s">
        <v>354</v>
      </c>
      <c r="H1249" s="6" t="s">
        <v>5284</v>
      </c>
      <c r="I1249" s="6">
        <v>1</v>
      </c>
      <c r="J1249" s="5" t="s">
        <v>354</v>
      </c>
      <c r="K1249" s="6">
        <v>1</v>
      </c>
      <c r="L1249" s="6">
        <v>200000</v>
      </c>
      <c r="M1249" s="6">
        <v>200000</v>
      </c>
      <c r="N1249" s="6">
        <v>155</v>
      </c>
      <c r="O1249" s="6">
        <v>155</v>
      </c>
      <c r="P1249" s="6" t="s">
        <v>33</v>
      </c>
      <c r="Q1249" s="6">
        <v>46.5</v>
      </c>
      <c r="R1249" s="6">
        <v>15.5</v>
      </c>
      <c r="S1249" s="6">
        <v>31</v>
      </c>
      <c r="T1249" s="6" t="s">
        <v>33</v>
      </c>
      <c r="U1249" s="55">
        <v>62</v>
      </c>
      <c r="V1249" s="9">
        <v>45723</v>
      </c>
      <c r="W1249" s="9">
        <v>45723</v>
      </c>
      <c r="X1249" s="9">
        <v>45742</v>
      </c>
      <c r="Y1249" s="9">
        <v>46106</v>
      </c>
      <c r="Z1249" s="12" t="s">
        <v>355</v>
      </c>
    </row>
    <row r="1250" spans="1:26" s="2" customFormat="1" ht="47.25" customHeight="1">
      <c r="A1250" s="4" t="s">
        <v>42</v>
      </c>
      <c r="B1250" s="4" t="s">
        <v>29</v>
      </c>
      <c r="C1250" s="5" t="s">
        <v>4122</v>
      </c>
      <c r="D1250" s="5" t="s">
        <v>349</v>
      </c>
      <c r="E1250" s="5" t="s">
        <v>349</v>
      </c>
      <c r="F1250" s="5" t="s">
        <v>5051</v>
      </c>
      <c r="G1250" s="5" t="s">
        <v>350</v>
      </c>
      <c r="H1250" s="6" t="s">
        <v>5333</v>
      </c>
      <c r="I1250" s="6">
        <v>1</v>
      </c>
      <c r="J1250" s="5" t="s">
        <v>350</v>
      </c>
      <c r="K1250" s="6">
        <v>1</v>
      </c>
      <c r="L1250" s="6">
        <v>200000</v>
      </c>
      <c r="M1250" s="6">
        <v>200000</v>
      </c>
      <c r="N1250" s="6">
        <v>155</v>
      </c>
      <c r="O1250" s="6">
        <v>155</v>
      </c>
      <c r="P1250" s="6" t="s">
        <v>33</v>
      </c>
      <c r="Q1250" s="6">
        <v>46.5</v>
      </c>
      <c r="R1250" s="6">
        <v>15.5</v>
      </c>
      <c r="S1250" s="6">
        <v>31</v>
      </c>
      <c r="T1250" s="6" t="s">
        <v>33</v>
      </c>
      <c r="U1250" s="55">
        <v>62</v>
      </c>
      <c r="V1250" s="9">
        <v>45723</v>
      </c>
      <c r="W1250" s="9">
        <v>45723</v>
      </c>
      <c r="X1250" s="9">
        <v>45742</v>
      </c>
      <c r="Y1250" s="9">
        <v>46106</v>
      </c>
      <c r="Z1250" s="12" t="s">
        <v>351</v>
      </c>
    </row>
    <row r="1251" spans="1:26" s="2" customFormat="1" ht="47.25" customHeight="1">
      <c r="A1251" s="4" t="s">
        <v>42</v>
      </c>
      <c r="B1251" s="4" t="s">
        <v>29</v>
      </c>
      <c r="C1251" s="5" t="s">
        <v>4123</v>
      </c>
      <c r="D1251" s="5" t="s">
        <v>345</v>
      </c>
      <c r="E1251" s="5" t="s">
        <v>345</v>
      </c>
      <c r="F1251" s="5" t="s">
        <v>5020</v>
      </c>
      <c r="G1251" s="5" t="s">
        <v>346</v>
      </c>
      <c r="H1251" s="6" t="s">
        <v>5332</v>
      </c>
      <c r="I1251" s="6">
        <v>1</v>
      </c>
      <c r="J1251" s="5" t="s">
        <v>346</v>
      </c>
      <c r="K1251" s="6">
        <v>1</v>
      </c>
      <c r="L1251" s="6">
        <v>200000</v>
      </c>
      <c r="M1251" s="6">
        <v>200000</v>
      </c>
      <c r="N1251" s="6">
        <v>155</v>
      </c>
      <c r="O1251" s="6">
        <v>155</v>
      </c>
      <c r="P1251" s="6" t="s">
        <v>33</v>
      </c>
      <c r="Q1251" s="6">
        <v>46.5</v>
      </c>
      <c r="R1251" s="6">
        <v>15.5</v>
      </c>
      <c r="S1251" s="6">
        <v>31</v>
      </c>
      <c r="T1251" s="6" t="s">
        <v>33</v>
      </c>
      <c r="U1251" s="55">
        <v>62</v>
      </c>
      <c r="V1251" s="9">
        <v>45723</v>
      </c>
      <c r="W1251" s="9">
        <v>45723</v>
      </c>
      <c r="X1251" s="9">
        <v>45727</v>
      </c>
      <c r="Y1251" s="9">
        <v>46091</v>
      </c>
      <c r="Z1251" s="12" t="s">
        <v>347</v>
      </c>
    </row>
    <row r="1252" spans="1:26" s="2" customFormat="1" ht="47.25" customHeight="1">
      <c r="A1252" s="4" t="s">
        <v>42</v>
      </c>
      <c r="B1252" s="4" t="s">
        <v>29</v>
      </c>
      <c r="C1252" s="5" t="s">
        <v>4124</v>
      </c>
      <c r="D1252" s="5" t="s">
        <v>341</v>
      </c>
      <c r="E1252" s="5" t="s">
        <v>341</v>
      </c>
      <c r="F1252" s="5" t="s">
        <v>5017</v>
      </c>
      <c r="G1252" s="5" t="s">
        <v>342</v>
      </c>
      <c r="H1252" s="6" t="s">
        <v>5331</v>
      </c>
      <c r="I1252" s="6">
        <v>1</v>
      </c>
      <c r="J1252" s="5" t="s">
        <v>342</v>
      </c>
      <c r="K1252" s="6">
        <v>1</v>
      </c>
      <c r="L1252" s="6">
        <v>200000</v>
      </c>
      <c r="M1252" s="6">
        <v>200000</v>
      </c>
      <c r="N1252" s="6">
        <v>155</v>
      </c>
      <c r="O1252" s="6">
        <v>155</v>
      </c>
      <c r="P1252" s="6" t="s">
        <v>33</v>
      </c>
      <c r="Q1252" s="6">
        <v>46.5</v>
      </c>
      <c r="R1252" s="6">
        <v>15.5</v>
      </c>
      <c r="S1252" s="6">
        <v>31</v>
      </c>
      <c r="T1252" s="6" t="s">
        <v>33</v>
      </c>
      <c r="U1252" s="55">
        <v>62</v>
      </c>
      <c r="V1252" s="9">
        <v>45723</v>
      </c>
      <c r="W1252" s="9">
        <v>45723</v>
      </c>
      <c r="X1252" s="9">
        <v>45742</v>
      </c>
      <c r="Y1252" s="9">
        <v>46106</v>
      </c>
      <c r="Z1252" s="12" t="s">
        <v>343</v>
      </c>
    </row>
    <row r="1253" spans="1:26" s="2" customFormat="1" ht="47.25" customHeight="1">
      <c r="A1253" s="4" t="s">
        <v>42</v>
      </c>
      <c r="B1253" s="4" t="s">
        <v>29</v>
      </c>
      <c r="C1253" s="5" t="s">
        <v>4125</v>
      </c>
      <c r="D1253" s="5" t="s">
        <v>459</v>
      </c>
      <c r="E1253" s="5" t="s">
        <v>459</v>
      </c>
      <c r="F1253" s="5" t="s">
        <v>5070</v>
      </c>
      <c r="G1253" s="5" t="s">
        <v>460</v>
      </c>
      <c r="H1253" s="6" t="s">
        <v>5351</v>
      </c>
      <c r="I1253" s="6">
        <v>1</v>
      </c>
      <c r="J1253" s="5" t="s">
        <v>460</v>
      </c>
      <c r="K1253" s="6">
        <v>1</v>
      </c>
      <c r="L1253" s="6">
        <v>200000</v>
      </c>
      <c r="M1253" s="6">
        <v>200000</v>
      </c>
      <c r="N1253" s="6">
        <v>155</v>
      </c>
      <c r="O1253" s="6">
        <v>155</v>
      </c>
      <c r="P1253" s="6" t="s">
        <v>33</v>
      </c>
      <c r="Q1253" s="6">
        <v>46.5</v>
      </c>
      <c r="R1253" s="6">
        <v>15.5</v>
      </c>
      <c r="S1253" s="6">
        <v>31</v>
      </c>
      <c r="T1253" s="6" t="s">
        <v>33</v>
      </c>
      <c r="U1253" s="55">
        <v>62</v>
      </c>
      <c r="V1253" s="9">
        <v>45727</v>
      </c>
      <c r="W1253" s="9">
        <v>45727</v>
      </c>
      <c r="X1253" s="9">
        <v>45730</v>
      </c>
      <c r="Y1253" s="9">
        <v>46094</v>
      </c>
      <c r="Z1253" s="12" t="s">
        <v>461</v>
      </c>
    </row>
    <row r="1254" spans="1:26" s="2" customFormat="1" ht="47.25" customHeight="1">
      <c r="A1254" s="4" t="s">
        <v>42</v>
      </c>
      <c r="B1254" s="4" t="s">
        <v>29</v>
      </c>
      <c r="C1254" s="5" t="s">
        <v>4126</v>
      </c>
      <c r="D1254" s="5" t="s">
        <v>455</v>
      </c>
      <c r="E1254" s="5" t="s">
        <v>455</v>
      </c>
      <c r="F1254" s="5" t="s">
        <v>5069</v>
      </c>
      <c r="G1254" s="5" t="s">
        <v>456</v>
      </c>
      <c r="H1254" s="6" t="s">
        <v>5350</v>
      </c>
      <c r="I1254" s="6">
        <v>1</v>
      </c>
      <c r="J1254" s="5" t="s">
        <v>456</v>
      </c>
      <c r="K1254" s="6">
        <v>1</v>
      </c>
      <c r="L1254" s="6">
        <v>200000</v>
      </c>
      <c r="M1254" s="6">
        <v>200000</v>
      </c>
      <c r="N1254" s="6">
        <v>155</v>
      </c>
      <c r="O1254" s="6">
        <v>155</v>
      </c>
      <c r="P1254" s="6" t="s">
        <v>33</v>
      </c>
      <c r="Q1254" s="6">
        <v>46.5</v>
      </c>
      <c r="R1254" s="6">
        <v>15.5</v>
      </c>
      <c r="S1254" s="6">
        <v>31</v>
      </c>
      <c r="T1254" s="6" t="s">
        <v>33</v>
      </c>
      <c r="U1254" s="55">
        <v>62</v>
      </c>
      <c r="V1254" s="9">
        <v>45727</v>
      </c>
      <c r="W1254" s="9">
        <v>45727</v>
      </c>
      <c r="X1254" s="9">
        <v>45730</v>
      </c>
      <c r="Y1254" s="9">
        <v>46094</v>
      </c>
      <c r="Z1254" s="12" t="s">
        <v>457</v>
      </c>
    </row>
    <row r="1255" spans="1:26" s="2" customFormat="1" ht="47.25" customHeight="1">
      <c r="A1255" s="4" t="s">
        <v>42</v>
      </c>
      <c r="B1255" s="4" t="s">
        <v>29</v>
      </c>
      <c r="C1255" s="5" t="s">
        <v>4127</v>
      </c>
      <c r="D1255" s="5" t="s">
        <v>451</v>
      </c>
      <c r="E1255" s="5" t="s">
        <v>451</v>
      </c>
      <c r="F1255" s="5" t="s">
        <v>5068</v>
      </c>
      <c r="G1255" s="5" t="s">
        <v>452</v>
      </c>
      <c r="H1255" s="6" t="s">
        <v>5349</v>
      </c>
      <c r="I1255" s="6">
        <v>1</v>
      </c>
      <c r="J1255" s="5" t="s">
        <v>452</v>
      </c>
      <c r="K1255" s="6">
        <v>1</v>
      </c>
      <c r="L1255" s="6">
        <v>200000</v>
      </c>
      <c r="M1255" s="6">
        <v>200000</v>
      </c>
      <c r="N1255" s="6">
        <v>155</v>
      </c>
      <c r="O1255" s="6">
        <v>155</v>
      </c>
      <c r="P1255" s="6" t="s">
        <v>33</v>
      </c>
      <c r="Q1255" s="6">
        <v>46.5</v>
      </c>
      <c r="R1255" s="6">
        <v>15.5</v>
      </c>
      <c r="S1255" s="6">
        <v>31</v>
      </c>
      <c r="T1255" s="6" t="s">
        <v>33</v>
      </c>
      <c r="U1255" s="55">
        <v>62</v>
      </c>
      <c r="V1255" s="9">
        <v>45727</v>
      </c>
      <c r="W1255" s="9">
        <v>45727</v>
      </c>
      <c r="X1255" s="9">
        <v>45730</v>
      </c>
      <c r="Y1255" s="9">
        <v>46094</v>
      </c>
      <c r="Z1255" s="12" t="s">
        <v>453</v>
      </c>
    </row>
    <row r="1256" spans="1:26" s="2" customFormat="1" ht="47.25" customHeight="1">
      <c r="A1256" s="4" t="s">
        <v>42</v>
      </c>
      <c r="B1256" s="4" t="s">
        <v>29</v>
      </c>
      <c r="C1256" s="5" t="s">
        <v>4128</v>
      </c>
      <c r="D1256" s="5" t="s">
        <v>447</v>
      </c>
      <c r="E1256" s="5" t="s">
        <v>447</v>
      </c>
      <c r="F1256" s="5" t="s">
        <v>5019</v>
      </c>
      <c r="G1256" s="5" t="s">
        <v>448</v>
      </c>
      <c r="H1256" s="6" t="s">
        <v>5348</v>
      </c>
      <c r="I1256" s="6">
        <v>1</v>
      </c>
      <c r="J1256" s="5" t="s">
        <v>448</v>
      </c>
      <c r="K1256" s="6">
        <v>1</v>
      </c>
      <c r="L1256" s="6">
        <v>200000</v>
      </c>
      <c r="M1256" s="6">
        <v>200000</v>
      </c>
      <c r="N1256" s="6">
        <v>155</v>
      </c>
      <c r="O1256" s="6">
        <v>155</v>
      </c>
      <c r="P1256" s="6" t="s">
        <v>33</v>
      </c>
      <c r="Q1256" s="6">
        <v>46.5</v>
      </c>
      <c r="R1256" s="6">
        <v>15.5</v>
      </c>
      <c r="S1256" s="6">
        <v>31</v>
      </c>
      <c r="T1256" s="6" t="s">
        <v>33</v>
      </c>
      <c r="U1256" s="55">
        <v>62</v>
      </c>
      <c r="V1256" s="9">
        <v>45727</v>
      </c>
      <c r="W1256" s="9">
        <v>45727</v>
      </c>
      <c r="X1256" s="9">
        <v>45729</v>
      </c>
      <c r="Y1256" s="9">
        <v>46093</v>
      </c>
      <c r="Z1256" s="12" t="s">
        <v>449</v>
      </c>
    </row>
    <row r="1257" spans="1:26" s="2" customFormat="1" ht="47.25" customHeight="1">
      <c r="A1257" s="4" t="s">
        <v>42</v>
      </c>
      <c r="B1257" s="4" t="s">
        <v>29</v>
      </c>
      <c r="C1257" s="5" t="s">
        <v>4129</v>
      </c>
      <c r="D1257" s="5" t="s">
        <v>443</v>
      </c>
      <c r="E1257" s="5" t="s">
        <v>443</v>
      </c>
      <c r="F1257" s="5" t="s">
        <v>5011</v>
      </c>
      <c r="G1257" s="5" t="s">
        <v>444</v>
      </c>
      <c r="H1257" s="6" t="s">
        <v>5269</v>
      </c>
      <c r="I1257" s="6">
        <v>1</v>
      </c>
      <c r="J1257" s="5" t="s">
        <v>444</v>
      </c>
      <c r="K1257" s="6">
        <v>1</v>
      </c>
      <c r="L1257" s="6">
        <v>200000</v>
      </c>
      <c r="M1257" s="6">
        <v>200000</v>
      </c>
      <c r="N1257" s="6">
        <v>155</v>
      </c>
      <c r="O1257" s="6">
        <v>155</v>
      </c>
      <c r="P1257" s="6" t="s">
        <v>33</v>
      </c>
      <c r="Q1257" s="6">
        <v>46.5</v>
      </c>
      <c r="R1257" s="6">
        <v>15.5</v>
      </c>
      <c r="S1257" s="6">
        <v>31</v>
      </c>
      <c r="T1257" s="6" t="s">
        <v>33</v>
      </c>
      <c r="U1257" s="55">
        <v>62</v>
      </c>
      <c r="V1257" s="9">
        <v>45727</v>
      </c>
      <c r="W1257" s="9">
        <v>45727</v>
      </c>
      <c r="X1257" s="9">
        <v>45729</v>
      </c>
      <c r="Y1257" s="9">
        <v>46093</v>
      </c>
      <c r="Z1257" s="12" t="s">
        <v>445</v>
      </c>
    </row>
    <row r="1258" spans="1:26" s="2" customFormat="1" ht="47.25" customHeight="1">
      <c r="A1258" s="4" t="s">
        <v>42</v>
      </c>
      <c r="B1258" s="4" t="s">
        <v>29</v>
      </c>
      <c r="C1258" s="5" t="s">
        <v>4130</v>
      </c>
      <c r="D1258" s="5" t="s">
        <v>439</v>
      </c>
      <c r="E1258" s="5" t="s">
        <v>439</v>
      </c>
      <c r="F1258" s="5" t="s">
        <v>5067</v>
      </c>
      <c r="G1258" s="5" t="s">
        <v>440</v>
      </c>
      <c r="H1258" s="6" t="s">
        <v>5347</v>
      </c>
      <c r="I1258" s="6">
        <v>1</v>
      </c>
      <c r="J1258" s="5" t="s">
        <v>440</v>
      </c>
      <c r="K1258" s="6">
        <v>1</v>
      </c>
      <c r="L1258" s="6">
        <v>200000</v>
      </c>
      <c r="M1258" s="6">
        <v>200000</v>
      </c>
      <c r="N1258" s="6">
        <v>155</v>
      </c>
      <c r="O1258" s="6">
        <v>155</v>
      </c>
      <c r="P1258" s="6" t="s">
        <v>33</v>
      </c>
      <c r="Q1258" s="6">
        <v>46.5</v>
      </c>
      <c r="R1258" s="6">
        <v>15.5</v>
      </c>
      <c r="S1258" s="6">
        <v>31</v>
      </c>
      <c r="T1258" s="6" t="s">
        <v>33</v>
      </c>
      <c r="U1258" s="55">
        <v>62</v>
      </c>
      <c r="V1258" s="9">
        <v>45727</v>
      </c>
      <c r="W1258" s="9">
        <v>45727</v>
      </c>
      <c r="X1258" s="9">
        <v>45729</v>
      </c>
      <c r="Y1258" s="9">
        <v>46093</v>
      </c>
      <c r="Z1258" s="12" t="s">
        <v>441</v>
      </c>
    </row>
    <row r="1259" spans="1:26" s="2" customFormat="1" ht="47.25" customHeight="1">
      <c r="A1259" s="4" t="s">
        <v>42</v>
      </c>
      <c r="B1259" s="4" t="s">
        <v>29</v>
      </c>
      <c r="C1259" s="5" t="s">
        <v>4131</v>
      </c>
      <c r="D1259" s="5" t="s">
        <v>553</v>
      </c>
      <c r="E1259" s="5" t="s">
        <v>553</v>
      </c>
      <c r="F1259" s="5" t="s">
        <v>5078</v>
      </c>
      <c r="G1259" s="5" t="s">
        <v>554</v>
      </c>
      <c r="H1259" s="6" t="s">
        <v>5372</v>
      </c>
      <c r="I1259" s="6">
        <v>1</v>
      </c>
      <c r="J1259" s="5" t="s">
        <v>554</v>
      </c>
      <c r="K1259" s="6">
        <v>1</v>
      </c>
      <c r="L1259" s="6">
        <v>200000</v>
      </c>
      <c r="M1259" s="6">
        <v>200000</v>
      </c>
      <c r="N1259" s="6">
        <v>155</v>
      </c>
      <c r="O1259" s="6">
        <v>155</v>
      </c>
      <c r="P1259" s="6" t="s">
        <v>33</v>
      </c>
      <c r="Q1259" s="6">
        <v>46.5</v>
      </c>
      <c r="R1259" s="6">
        <v>15.5</v>
      </c>
      <c r="S1259" s="6">
        <v>31</v>
      </c>
      <c r="T1259" s="6" t="s">
        <v>33</v>
      </c>
      <c r="U1259" s="55">
        <v>62</v>
      </c>
      <c r="V1259" s="9">
        <v>45731</v>
      </c>
      <c r="W1259" s="9">
        <v>45731</v>
      </c>
      <c r="X1259" s="9">
        <v>45743</v>
      </c>
      <c r="Y1259" s="9">
        <v>46107</v>
      </c>
      <c r="Z1259" s="12" t="s">
        <v>555</v>
      </c>
    </row>
    <row r="1260" spans="1:26" s="2" customFormat="1" ht="47.25" customHeight="1">
      <c r="A1260" s="4" t="s">
        <v>42</v>
      </c>
      <c r="B1260" s="4" t="s">
        <v>29</v>
      </c>
      <c r="C1260" s="5" t="s">
        <v>4132</v>
      </c>
      <c r="D1260" s="5" t="s">
        <v>517</v>
      </c>
      <c r="E1260" s="5" t="s">
        <v>517</v>
      </c>
      <c r="F1260" s="5" t="s">
        <v>5074</v>
      </c>
      <c r="G1260" s="5" t="s">
        <v>518</v>
      </c>
      <c r="H1260" s="6" t="s">
        <v>5310</v>
      </c>
      <c r="I1260" s="6">
        <v>1</v>
      </c>
      <c r="J1260" s="5" t="s">
        <v>518</v>
      </c>
      <c r="K1260" s="6">
        <v>1</v>
      </c>
      <c r="L1260" s="6">
        <v>200000</v>
      </c>
      <c r="M1260" s="6">
        <v>200000</v>
      </c>
      <c r="N1260" s="6">
        <v>155</v>
      </c>
      <c r="O1260" s="6">
        <v>155</v>
      </c>
      <c r="P1260" s="6" t="s">
        <v>33</v>
      </c>
      <c r="Q1260" s="6">
        <v>46.5</v>
      </c>
      <c r="R1260" s="6">
        <v>15.5</v>
      </c>
      <c r="S1260" s="6">
        <v>31</v>
      </c>
      <c r="T1260" s="6" t="s">
        <v>33</v>
      </c>
      <c r="U1260" s="55">
        <v>62</v>
      </c>
      <c r="V1260" s="9">
        <v>45731</v>
      </c>
      <c r="W1260" s="9">
        <v>45731</v>
      </c>
      <c r="X1260" s="9">
        <v>45743</v>
      </c>
      <c r="Y1260" s="9">
        <v>46107</v>
      </c>
      <c r="Z1260" s="12" t="s">
        <v>519</v>
      </c>
    </row>
    <row r="1261" spans="1:26" s="2" customFormat="1" ht="47.25" customHeight="1">
      <c r="A1261" s="4" t="s">
        <v>42</v>
      </c>
      <c r="B1261" s="4" t="s">
        <v>29</v>
      </c>
      <c r="C1261" s="5" t="s">
        <v>4133</v>
      </c>
      <c r="D1261" s="5" t="s">
        <v>168</v>
      </c>
      <c r="E1261" s="5" t="s">
        <v>168</v>
      </c>
      <c r="F1261" s="5" t="s">
        <v>5034</v>
      </c>
      <c r="G1261" s="5" t="s">
        <v>169</v>
      </c>
      <c r="H1261" s="6" t="s">
        <v>5295</v>
      </c>
      <c r="I1261" s="6">
        <v>1</v>
      </c>
      <c r="J1261" s="5" t="s">
        <v>169</v>
      </c>
      <c r="K1261" s="6">
        <v>1</v>
      </c>
      <c r="L1261" s="6">
        <v>200000</v>
      </c>
      <c r="M1261" s="6">
        <v>200000</v>
      </c>
      <c r="N1261" s="6">
        <v>155</v>
      </c>
      <c r="O1261" s="6">
        <v>155</v>
      </c>
      <c r="P1261" s="6" t="s">
        <v>33</v>
      </c>
      <c r="Q1261" s="6">
        <v>46.5</v>
      </c>
      <c r="R1261" s="6">
        <v>15.5</v>
      </c>
      <c r="S1261" s="6">
        <v>31</v>
      </c>
      <c r="T1261" s="6" t="s">
        <v>33</v>
      </c>
      <c r="U1261" s="55">
        <v>62</v>
      </c>
      <c r="V1261" s="9">
        <v>45731</v>
      </c>
      <c r="W1261" s="9">
        <v>45731</v>
      </c>
      <c r="X1261" s="9">
        <v>45736</v>
      </c>
      <c r="Y1261" s="9">
        <v>46100</v>
      </c>
      <c r="Z1261" s="12" t="s">
        <v>515</v>
      </c>
    </row>
    <row r="1262" spans="1:26" s="2" customFormat="1" ht="47.25" customHeight="1">
      <c r="A1262" s="4" t="s">
        <v>42</v>
      </c>
      <c r="B1262" s="4" t="s">
        <v>29</v>
      </c>
      <c r="C1262" s="5" t="s">
        <v>4134</v>
      </c>
      <c r="D1262" s="5" t="s">
        <v>511</v>
      </c>
      <c r="E1262" s="5" t="s">
        <v>511</v>
      </c>
      <c r="F1262" s="5" t="s">
        <v>5073</v>
      </c>
      <c r="G1262" s="5" t="s">
        <v>512</v>
      </c>
      <c r="H1262" s="6" t="s">
        <v>5363</v>
      </c>
      <c r="I1262" s="6">
        <v>1</v>
      </c>
      <c r="J1262" s="5" t="s">
        <v>512</v>
      </c>
      <c r="K1262" s="6">
        <v>1</v>
      </c>
      <c r="L1262" s="6">
        <v>200000</v>
      </c>
      <c r="M1262" s="6">
        <v>200000</v>
      </c>
      <c r="N1262" s="6">
        <v>155</v>
      </c>
      <c r="O1262" s="6">
        <v>155</v>
      </c>
      <c r="P1262" s="6" t="s">
        <v>33</v>
      </c>
      <c r="Q1262" s="6">
        <v>46.5</v>
      </c>
      <c r="R1262" s="6">
        <v>15.5</v>
      </c>
      <c r="S1262" s="6">
        <v>31</v>
      </c>
      <c r="T1262" s="6" t="s">
        <v>33</v>
      </c>
      <c r="U1262" s="55">
        <v>62</v>
      </c>
      <c r="V1262" s="9">
        <v>45731</v>
      </c>
      <c r="W1262" s="9">
        <v>45731</v>
      </c>
      <c r="X1262" s="9">
        <v>45736</v>
      </c>
      <c r="Y1262" s="9">
        <v>46100</v>
      </c>
      <c r="Z1262" s="12" t="s">
        <v>513</v>
      </c>
    </row>
    <row r="1263" spans="1:26" s="2" customFormat="1" ht="47.25" customHeight="1">
      <c r="A1263" s="4" t="s">
        <v>35</v>
      </c>
      <c r="B1263" s="4" t="s">
        <v>29</v>
      </c>
      <c r="C1263" s="5" t="s">
        <v>4135</v>
      </c>
      <c r="D1263" s="5" t="s">
        <v>577</v>
      </c>
      <c r="E1263" s="5" t="s">
        <v>577</v>
      </c>
      <c r="F1263" s="5" t="s">
        <v>5016</v>
      </c>
      <c r="G1263" s="5" t="s">
        <v>578</v>
      </c>
      <c r="H1263" s="6" t="s">
        <v>5374</v>
      </c>
      <c r="I1263" s="6">
        <v>1</v>
      </c>
      <c r="J1263" s="5" t="s">
        <v>578</v>
      </c>
      <c r="K1263" s="6">
        <v>1</v>
      </c>
      <c r="L1263" s="6">
        <v>200000</v>
      </c>
      <c r="M1263" s="6">
        <v>200000</v>
      </c>
      <c r="N1263" s="6">
        <v>700</v>
      </c>
      <c r="O1263" s="6">
        <v>700</v>
      </c>
      <c r="P1263" s="6" t="s">
        <v>33</v>
      </c>
      <c r="Q1263" s="6">
        <v>210</v>
      </c>
      <c r="R1263" s="6">
        <v>70</v>
      </c>
      <c r="S1263" s="6">
        <v>140</v>
      </c>
      <c r="T1263" s="6" t="s">
        <v>33</v>
      </c>
      <c r="U1263" s="55">
        <v>280</v>
      </c>
      <c r="V1263" s="9">
        <v>45732</v>
      </c>
      <c r="W1263" s="9">
        <v>45732</v>
      </c>
      <c r="X1263" s="9">
        <v>45734</v>
      </c>
      <c r="Y1263" s="9">
        <v>46098</v>
      </c>
      <c r="Z1263" s="12" t="s">
        <v>579</v>
      </c>
    </row>
    <row r="1264" spans="1:26" s="2" customFormat="1" ht="47.25" customHeight="1">
      <c r="A1264" s="4" t="s">
        <v>42</v>
      </c>
      <c r="B1264" s="4" t="s">
        <v>29</v>
      </c>
      <c r="C1264" s="5" t="s">
        <v>4136</v>
      </c>
      <c r="D1264" s="5" t="s">
        <v>645</v>
      </c>
      <c r="E1264" s="5" t="s">
        <v>645</v>
      </c>
      <c r="F1264" s="5" t="s">
        <v>5085</v>
      </c>
      <c r="G1264" s="5" t="s">
        <v>646</v>
      </c>
      <c r="H1264" s="6" t="s">
        <v>5385</v>
      </c>
      <c r="I1264" s="6">
        <v>1</v>
      </c>
      <c r="J1264" s="5" t="s">
        <v>646</v>
      </c>
      <c r="K1264" s="6">
        <v>1</v>
      </c>
      <c r="L1264" s="6">
        <v>200000</v>
      </c>
      <c r="M1264" s="6">
        <v>200000</v>
      </c>
      <c r="N1264" s="6">
        <v>155</v>
      </c>
      <c r="O1264" s="6">
        <v>155</v>
      </c>
      <c r="P1264" s="6" t="s">
        <v>33</v>
      </c>
      <c r="Q1264" s="6">
        <v>46.5</v>
      </c>
      <c r="R1264" s="6">
        <v>15.5</v>
      </c>
      <c r="S1264" s="6">
        <v>31</v>
      </c>
      <c r="T1264" s="6" t="s">
        <v>33</v>
      </c>
      <c r="U1264" s="55">
        <v>62</v>
      </c>
      <c r="V1264" s="9">
        <v>45734</v>
      </c>
      <c r="W1264" s="9">
        <v>45734</v>
      </c>
      <c r="X1264" s="9">
        <v>45736</v>
      </c>
      <c r="Y1264" s="9">
        <v>46100</v>
      </c>
      <c r="Z1264" s="12" t="s">
        <v>647</v>
      </c>
    </row>
    <row r="1265" spans="1:26" s="2" customFormat="1" ht="47.25" customHeight="1">
      <c r="A1265" s="4" t="s">
        <v>42</v>
      </c>
      <c r="B1265" s="4" t="s">
        <v>29</v>
      </c>
      <c r="C1265" s="5" t="s">
        <v>4137</v>
      </c>
      <c r="D1265" s="5" t="s">
        <v>521</v>
      </c>
      <c r="E1265" s="5" t="s">
        <v>521</v>
      </c>
      <c r="F1265" s="5" t="s">
        <v>5019</v>
      </c>
      <c r="G1265" s="5" t="s">
        <v>522</v>
      </c>
      <c r="H1265" s="6" t="s">
        <v>5364</v>
      </c>
      <c r="I1265" s="6">
        <v>1</v>
      </c>
      <c r="J1265" s="5" t="s">
        <v>522</v>
      </c>
      <c r="K1265" s="6">
        <v>1</v>
      </c>
      <c r="L1265" s="6">
        <v>200000</v>
      </c>
      <c r="M1265" s="6">
        <v>200000</v>
      </c>
      <c r="N1265" s="6">
        <v>155</v>
      </c>
      <c r="O1265" s="6">
        <v>155</v>
      </c>
      <c r="P1265" s="6" t="s">
        <v>33</v>
      </c>
      <c r="Q1265" s="6">
        <v>46.5</v>
      </c>
      <c r="R1265" s="6">
        <v>15.5</v>
      </c>
      <c r="S1265" s="6">
        <v>31</v>
      </c>
      <c r="T1265" s="6" t="s">
        <v>33</v>
      </c>
      <c r="U1265" s="55">
        <v>62</v>
      </c>
      <c r="V1265" s="9">
        <v>45734</v>
      </c>
      <c r="W1265" s="9">
        <v>45734</v>
      </c>
      <c r="X1265" s="9">
        <v>45742</v>
      </c>
      <c r="Y1265" s="9">
        <v>46106</v>
      </c>
      <c r="Z1265" s="12" t="s">
        <v>523</v>
      </c>
    </row>
    <row r="1266" spans="1:26" s="2" customFormat="1" ht="47.25" customHeight="1">
      <c r="A1266" s="4" t="s">
        <v>42</v>
      </c>
      <c r="B1266" s="4" t="s">
        <v>29</v>
      </c>
      <c r="C1266" s="5" t="s">
        <v>4138</v>
      </c>
      <c r="D1266" s="5" t="s">
        <v>525</v>
      </c>
      <c r="E1266" s="5" t="s">
        <v>525</v>
      </c>
      <c r="F1266" s="5" t="s">
        <v>5075</v>
      </c>
      <c r="G1266" s="5" t="s">
        <v>526</v>
      </c>
      <c r="H1266" s="6" t="s">
        <v>5365</v>
      </c>
      <c r="I1266" s="6">
        <v>1</v>
      </c>
      <c r="J1266" s="5" t="s">
        <v>526</v>
      </c>
      <c r="K1266" s="6">
        <v>1</v>
      </c>
      <c r="L1266" s="6">
        <v>200000</v>
      </c>
      <c r="M1266" s="6">
        <v>200000</v>
      </c>
      <c r="N1266" s="6">
        <v>155</v>
      </c>
      <c r="O1266" s="6">
        <v>155</v>
      </c>
      <c r="P1266" s="6" t="s">
        <v>33</v>
      </c>
      <c r="Q1266" s="6">
        <v>46.5</v>
      </c>
      <c r="R1266" s="6">
        <v>15.5</v>
      </c>
      <c r="S1266" s="6">
        <v>31</v>
      </c>
      <c r="T1266" s="6" t="s">
        <v>33</v>
      </c>
      <c r="U1266" s="55">
        <v>62</v>
      </c>
      <c r="V1266" s="9">
        <v>45734</v>
      </c>
      <c r="W1266" s="9">
        <v>45734</v>
      </c>
      <c r="X1266" s="9">
        <v>45742</v>
      </c>
      <c r="Y1266" s="9">
        <v>46106</v>
      </c>
      <c r="Z1266" s="12" t="s">
        <v>527</v>
      </c>
    </row>
    <row r="1267" spans="1:26" s="2" customFormat="1" ht="47.25" customHeight="1">
      <c r="A1267" s="4" t="s">
        <v>42</v>
      </c>
      <c r="B1267" s="4" t="s">
        <v>29</v>
      </c>
      <c r="C1267" s="5" t="s">
        <v>4139</v>
      </c>
      <c r="D1267" s="5" t="s">
        <v>537</v>
      </c>
      <c r="E1267" s="5" t="s">
        <v>537</v>
      </c>
      <c r="F1267" s="5" t="s">
        <v>5006</v>
      </c>
      <c r="G1267" s="5" t="s">
        <v>538</v>
      </c>
      <c r="H1267" s="6" t="s">
        <v>5368</v>
      </c>
      <c r="I1267" s="6">
        <v>1</v>
      </c>
      <c r="J1267" s="5" t="s">
        <v>538</v>
      </c>
      <c r="K1267" s="6">
        <v>1</v>
      </c>
      <c r="L1267" s="6">
        <v>200000</v>
      </c>
      <c r="M1267" s="6">
        <v>200000</v>
      </c>
      <c r="N1267" s="6">
        <v>155</v>
      </c>
      <c r="O1267" s="6">
        <v>155</v>
      </c>
      <c r="P1267" s="6" t="s">
        <v>33</v>
      </c>
      <c r="Q1267" s="6">
        <v>46.5</v>
      </c>
      <c r="R1267" s="6">
        <v>15.5</v>
      </c>
      <c r="S1267" s="6">
        <v>31</v>
      </c>
      <c r="T1267" s="6" t="s">
        <v>33</v>
      </c>
      <c r="U1267" s="55">
        <v>62</v>
      </c>
      <c r="V1267" s="9">
        <v>45734</v>
      </c>
      <c r="W1267" s="9">
        <v>45734</v>
      </c>
      <c r="X1267" s="9">
        <v>45756</v>
      </c>
      <c r="Y1267" s="9">
        <v>46120</v>
      </c>
      <c r="Z1267" s="12" t="s">
        <v>539</v>
      </c>
    </row>
    <row r="1268" spans="1:26" s="2" customFormat="1" ht="47.25" customHeight="1">
      <c r="A1268" s="4" t="s">
        <v>42</v>
      </c>
      <c r="B1268" s="4" t="s">
        <v>29</v>
      </c>
      <c r="C1268" s="5" t="s">
        <v>4140</v>
      </c>
      <c r="D1268" s="5" t="s">
        <v>649</v>
      </c>
      <c r="E1268" s="5" t="s">
        <v>649</v>
      </c>
      <c r="F1268" s="5" t="s">
        <v>5054</v>
      </c>
      <c r="G1268" s="5" t="s">
        <v>650</v>
      </c>
      <c r="H1268" s="6" t="s">
        <v>5386</v>
      </c>
      <c r="I1268" s="6">
        <v>1</v>
      </c>
      <c r="J1268" s="5" t="s">
        <v>650</v>
      </c>
      <c r="K1268" s="6">
        <v>1</v>
      </c>
      <c r="L1268" s="6">
        <v>200000</v>
      </c>
      <c r="M1268" s="6">
        <v>200000</v>
      </c>
      <c r="N1268" s="6">
        <v>155</v>
      </c>
      <c r="O1268" s="6">
        <v>155</v>
      </c>
      <c r="P1268" s="6" t="s">
        <v>33</v>
      </c>
      <c r="Q1268" s="6">
        <v>46.5</v>
      </c>
      <c r="R1268" s="6">
        <v>15.5</v>
      </c>
      <c r="S1268" s="6">
        <v>31</v>
      </c>
      <c r="T1268" s="6" t="s">
        <v>33</v>
      </c>
      <c r="U1268" s="55">
        <v>62</v>
      </c>
      <c r="V1268" s="9">
        <v>45734</v>
      </c>
      <c r="W1268" s="9">
        <v>45734</v>
      </c>
      <c r="X1268" s="9">
        <v>45743</v>
      </c>
      <c r="Y1268" s="9">
        <v>46107</v>
      </c>
      <c r="Z1268" s="12" t="s">
        <v>651</v>
      </c>
    </row>
    <row r="1269" spans="1:26" s="2" customFormat="1" ht="47.25" customHeight="1">
      <c r="A1269" s="4" t="s">
        <v>42</v>
      </c>
      <c r="B1269" s="4" t="s">
        <v>29</v>
      </c>
      <c r="C1269" s="5" t="s">
        <v>4141</v>
      </c>
      <c r="D1269" s="5" t="s">
        <v>529</v>
      </c>
      <c r="E1269" s="5" t="s">
        <v>529</v>
      </c>
      <c r="F1269" s="5" t="s">
        <v>5043</v>
      </c>
      <c r="G1269" s="5" t="s">
        <v>530</v>
      </c>
      <c r="H1269" s="6" t="s">
        <v>5366</v>
      </c>
      <c r="I1269" s="6">
        <v>1</v>
      </c>
      <c r="J1269" s="5" t="s">
        <v>530</v>
      </c>
      <c r="K1269" s="6">
        <v>1</v>
      </c>
      <c r="L1269" s="6">
        <v>200000</v>
      </c>
      <c r="M1269" s="6">
        <v>200000</v>
      </c>
      <c r="N1269" s="6">
        <v>155</v>
      </c>
      <c r="O1269" s="6">
        <v>155</v>
      </c>
      <c r="P1269" s="6" t="s">
        <v>33</v>
      </c>
      <c r="Q1269" s="6">
        <v>46.5</v>
      </c>
      <c r="R1269" s="6">
        <v>15.5</v>
      </c>
      <c r="S1269" s="6">
        <v>31</v>
      </c>
      <c r="T1269" s="6" t="s">
        <v>33</v>
      </c>
      <c r="U1269" s="55">
        <v>62</v>
      </c>
      <c r="V1269" s="9">
        <v>45734</v>
      </c>
      <c r="W1269" s="9">
        <v>45734</v>
      </c>
      <c r="X1269" s="9">
        <v>45747</v>
      </c>
      <c r="Y1269" s="9">
        <v>46112</v>
      </c>
      <c r="Z1269" s="12" t="s">
        <v>531</v>
      </c>
    </row>
    <row r="1270" spans="1:26" s="2" customFormat="1" ht="47.25" customHeight="1">
      <c r="A1270" s="4" t="s">
        <v>42</v>
      </c>
      <c r="B1270" s="4" t="s">
        <v>29</v>
      </c>
      <c r="C1270" s="5" t="s">
        <v>4142</v>
      </c>
      <c r="D1270" s="5" t="s">
        <v>541</v>
      </c>
      <c r="E1270" s="5" t="s">
        <v>541</v>
      </c>
      <c r="F1270" s="5" t="s">
        <v>5076</v>
      </c>
      <c r="G1270" s="5" t="s">
        <v>542</v>
      </c>
      <c r="H1270" s="6" t="s">
        <v>5369</v>
      </c>
      <c r="I1270" s="6">
        <v>1</v>
      </c>
      <c r="J1270" s="5" t="s">
        <v>542</v>
      </c>
      <c r="K1270" s="6">
        <v>1</v>
      </c>
      <c r="L1270" s="6">
        <v>200000</v>
      </c>
      <c r="M1270" s="6">
        <v>200000</v>
      </c>
      <c r="N1270" s="6">
        <v>155</v>
      </c>
      <c r="O1270" s="6">
        <v>155</v>
      </c>
      <c r="P1270" s="6" t="s">
        <v>33</v>
      </c>
      <c r="Q1270" s="6">
        <v>46.5</v>
      </c>
      <c r="R1270" s="6">
        <v>15.5</v>
      </c>
      <c r="S1270" s="6">
        <v>31</v>
      </c>
      <c r="T1270" s="6" t="s">
        <v>33</v>
      </c>
      <c r="U1270" s="55">
        <v>62</v>
      </c>
      <c r="V1270" s="9">
        <v>45734</v>
      </c>
      <c r="W1270" s="9">
        <v>45734</v>
      </c>
      <c r="X1270" s="9">
        <v>45748</v>
      </c>
      <c r="Y1270" s="9">
        <v>46112</v>
      </c>
      <c r="Z1270" s="12" t="s">
        <v>543</v>
      </c>
    </row>
    <row r="1271" spans="1:26" s="2" customFormat="1" ht="47.25" customHeight="1">
      <c r="A1271" s="4" t="s">
        <v>42</v>
      </c>
      <c r="B1271" s="4" t="s">
        <v>29</v>
      </c>
      <c r="C1271" s="5" t="s">
        <v>4143</v>
      </c>
      <c r="D1271" s="5" t="s">
        <v>533</v>
      </c>
      <c r="E1271" s="5" t="s">
        <v>533</v>
      </c>
      <c r="F1271" s="5" t="s">
        <v>5021</v>
      </c>
      <c r="G1271" s="5" t="s">
        <v>534</v>
      </c>
      <c r="H1271" s="6" t="s">
        <v>5367</v>
      </c>
      <c r="I1271" s="6">
        <v>1</v>
      </c>
      <c r="J1271" s="5" t="s">
        <v>534</v>
      </c>
      <c r="K1271" s="6">
        <v>1</v>
      </c>
      <c r="L1271" s="6">
        <v>200000</v>
      </c>
      <c r="M1271" s="6">
        <v>200000</v>
      </c>
      <c r="N1271" s="6">
        <v>155</v>
      </c>
      <c r="O1271" s="6">
        <v>155</v>
      </c>
      <c r="P1271" s="6" t="s">
        <v>33</v>
      </c>
      <c r="Q1271" s="6">
        <v>46.5</v>
      </c>
      <c r="R1271" s="6">
        <v>15.5</v>
      </c>
      <c r="S1271" s="6">
        <v>31</v>
      </c>
      <c r="T1271" s="6" t="s">
        <v>33</v>
      </c>
      <c r="U1271" s="55">
        <v>62</v>
      </c>
      <c r="V1271" s="9">
        <v>45734</v>
      </c>
      <c r="W1271" s="9">
        <v>45734</v>
      </c>
      <c r="X1271" s="9">
        <v>45748</v>
      </c>
      <c r="Y1271" s="9">
        <v>46112</v>
      </c>
      <c r="Z1271" s="12" t="s">
        <v>535</v>
      </c>
    </row>
    <row r="1272" spans="1:26" s="2" customFormat="1" ht="47.25" customHeight="1">
      <c r="A1272" s="4" t="s">
        <v>42</v>
      </c>
      <c r="B1272" s="4" t="s">
        <v>29</v>
      </c>
      <c r="C1272" s="5" t="s">
        <v>4144</v>
      </c>
      <c r="D1272" s="5" t="s">
        <v>549</v>
      </c>
      <c r="E1272" s="5" t="s">
        <v>549</v>
      </c>
      <c r="F1272" s="5" t="s">
        <v>5012</v>
      </c>
      <c r="G1272" s="5" t="s">
        <v>550</v>
      </c>
      <c r="H1272" s="6" t="s">
        <v>5371</v>
      </c>
      <c r="I1272" s="6">
        <v>1</v>
      </c>
      <c r="J1272" s="5" t="s">
        <v>550</v>
      </c>
      <c r="K1272" s="6">
        <v>1</v>
      </c>
      <c r="L1272" s="6">
        <v>200000</v>
      </c>
      <c r="M1272" s="6">
        <v>200000</v>
      </c>
      <c r="N1272" s="6">
        <v>155</v>
      </c>
      <c r="O1272" s="6">
        <v>155</v>
      </c>
      <c r="P1272" s="6" t="s">
        <v>33</v>
      </c>
      <c r="Q1272" s="6">
        <v>46.5</v>
      </c>
      <c r="R1272" s="6">
        <v>15.5</v>
      </c>
      <c r="S1272" s="6">
        <v>31</v>
      </c>
      <c r="T1272" s="6" t="s">
        <v>33</v>
      </c>
      <c r="U1272" s="55">
        <v>62</v>
      </c>
      <c r="V1272" s="9">
        <v>45734</v>
      </c>
      <c r="W1272" s="9">
        <v>45734</v>
      </c>
      <c r="X1272" s="9">
        <v>45748</v>
      </c>
      <c r="Y1272" s="9">
        <v>46112</v>
      </c>
      <c r="Z1272" s="12" t="s">
        <v>551</v>
      </c>
    </row>
    <row r="1273" spans="1:26" s="2" customFormat="1" ht="47.25" customHeight="1">
      <c r="A1273" s="4" t="s">
        <v>42</v>
      </c>
      <c r="B1273" s="4" t="s">
        <v>29</v>
      </c>
      <c r="C1273" s="5" t="s">
        <v>4145</v>
      </c>
      <c r="D1273" s="5" t="s">
        <v>545</v>
      </c>
      <c r="E1273" s="5" t="s">
        <v>545</v>
      </c>
      <c r="F1273" s="5" t="s">
        <v>5077</v>
      </c>
      <c r="G1273" s="5" t="s">
        <v>546</v>
      </c>
      <c r="H1273" s="6" t="s">
        <v>5370</v>
      </c>
      <c r="I1273" s="6">
        <v>1</v>
      </c>
      <c r="J1273" s="5" t="s">
        <v>546</v>
      </c>
      <c r="K1273" s="6">
        <v>1</v>
      </c>
      <c r="L1273" s="6">
        <v>200000</v>
      </c>
      <c r="M1273" s="6">
        <v>200000</v>
      </c>
      <c r="N1273" s="6">
        <v>155</v>
      </c>
      <c r="O1273" s="6">
        <v>155</v>
      </c>
      <c r="P1273" s="6" t="s">
        <v>33</v>
      </c>
      <c r="Q1273" s="6">
        <v>46.5</v>
      </c>
      <c r="R1273" s="6">
        <v>15.5</v>
      </c>
      <c r="S1273" s="6">
        <v>31</v>
      </c>
      <c r="T1273" s="6" t="s">
        <v>33</v>
      </c>
      <c r="U1273" s="55">
        <v>62</v>
      </c>
      <c r="V1273" s="9">
        <v>45734</v>
      </c>
      <c r="W1273" s="9">
        <v>45734</v>
      </c>
      <c r="X1273" s="9">
        <v>45748</v>
      </c>
      <c r="Y1273" s="9">
        <v>46112</v>
      </c>
      <c r="Z1273" s="12" t="s">
        <v>547</v>
      </c>
    </row>
    <row r="1274" spans="1:26" s="2" customFormat="1" ht="47.25" customHeight="1">
      <c r="A1274" s="4" t="s">
        <v>35</v>
      </c>
      <c r="B1274" s="4" t="s">
        <v>29</v>
      </c>
      <c r="C1274" s="5" t="s">
        <v>4146</v>
      </c>
      <c r="D1274" s="5" t="s">
        <v>833</v>
      </c>
      <c r="E1274" s="5" t="s">
        <v>833</v>
      </c>
      <c r="F1274" s="5" t="s">
        <v>5027</v>
      </c>
      <c r="G1274" s="5" t="s">
        <v>834</v>
      </c>
      <c r="H1274" s="6" t="s">
        <v>5420</v>
      </c>
      <c r="I1274" s="6">
        <v>1</v>
      </c>
      <c r="J1274" s="5" t="s">
        <v>834</v>
      </c>
      <c r="K1274" s="6">
        <v>1</v>
      </c>
      <c r="L1274" s="6">
        <v>200000</v>
      </c>
      <c r="M1274" s="6">
        <v>200000</v>
      </c>
      <c r="N1274" s="6">
        <v>700</v>
      </c>
      <c r="O1274" s="6">
        <v>700</v>
      </c>
      <c r="P1274" s="6" t="s">
        <v>33</v>
      </c>
      <c r="Q1274" s="6">
        <v>210</v>
      </c>
      <c r="R1274" s="6">
        <v>70</v>
      </c>
      <c r="S1274" s="6">
        <v>140</v>
      </c>
      <c r="T1274" s="6" t="s">
        <v>33</v>
      </c>
      <c r="U1274" s="55">
        <v>280</v>
      </c>
      <c r="V1274" s="9">
        <v>45741</v>
      </c>
      <c r="W1274" s="9">
        <v>45741</v>
      </c>
      <c r="X1274" s="9">
        <v>45743</v>
      </c>
      <c r="Y1274" s="9">
        <v>46107</v>
      </c>
      <c r="Z1274" s="12" t="s">
        <v>835</v>
      </c>
    </row>
    <row r="1275" spans="1:26" s="2" customFormat="1" ht="47.25" customHeight="1">
      <c r="A1275" s="4" t="s">
        <v>42</v>
      </c>
      <c r="B1275" s="4" t="s">
        <v>29</v>
      </c>
      <c r="C1275" s="5" t="s">
        <v>4147</v>
      </c>
      <c r="D1275" s="5" t="s">
        <v>829</v>
      </c>
      <c r="E1275" s="5" t="s">
        <v>829</v>
      </c>
      <c r="F1275" s="5" t="s">
        <v>5099</v>
      </c>
      <c r="G1275" s="5" t="s">
        <v>830</v>
      </c>
      <c r="H1275" s="6" t="s">
        <v>5419</v>
      </c>
      <c r="I1275" s="6">
        <v>1</v>
      </c>
      <c r="J1275" s="5" t="s">
        <v>830</v>
      </c>
      <c r="K1275" s="6">
        <v>1</v>
      </c>
      <c r="L1275" s="6">
        <v>200000</v>
      </c>
      <c r="M1275" s="6">
        <v>200000</v>
      </c>
      <c r="N1275" s="6">
        <v>155</v>
      </c>
      <c r="O1275" s="6">
        <v>155</v>
      </c>
      <c r="P1275" s="6" t="s">
        <v>33</v>
      </c>
      <c r="Q1275" s="6">
        <v>46.5</v>
      </c>
      <c r="R1275" s="6">
        <v>15.5</v>
      </c>
      <c r="S1275" s="6">
        <v>31</v>
      </c>
      <c r="T1275" s="6" t="s">
        <v>33</v>
      </c>
      <c r="U1275" s="55">
        <v>62</v>
      </c>
      <c r="V1275" s="9">
        <v>45741</v>
      </c>
      <c r="W1275" s="9">
        <v>45741</v>
      </c>
      <c r="X1275" s="9">
        <v>45744</v>
      </c>
      <c r="Y1275" s="9">
        <v>46108</v>
      </c>
      <c r="Z1275" s="12" t="s">
        <v>831</v>
      </c>
    </row>
    <row r="1276" spans="1:26" s="2" customFormat="1" ht="47.25" customHeight="1">
      <c r="A1276" s="4" t="s">
        <v>42</v>
      </c>
      <c r="B1276" s="4" t="s">
        <v>29</v>
      </c>
      <c r="C1276" s="5" t="s">
        <v>4148</v>
      </c>
      <c r="D1276" s="5" t="s">
        <v>825</v>
      </c>
      <c r="E1276" s="5" t="s">
        <v>825</v>
      </c>
      <c r="F1276" s="13" t="s">
        <v>5098</v>
      </c>
      <c r="G1276" s="5" t="s">
        <v>826</v>
      </c>
      <c r="H1276" s="6" t="s">
        <v>5418</v>
      </c>
      <c r="I1276" s="6">
        <v>1</v>
      </c>
      <c r="J1276" s="5" t="s">
        <v>826</v>
      </c>
      <c r="K1276" s="6">
        <v>1</v>
      </c>
      <c r="L1276" s="6">
        <v>200000</v>
      </c>
      <c r="M1276" s="6">
        <v>200000</v>
      </c>
      <c r="N1276" s="6">
        <v>155</v>
      </c>
      <c r="O1276" s="6">
        <v>155</v>
      </c>
      <c r="P1276" s="6" t="s">
        <v>33</v>
      </c>
      <c r="Q1276" s="6">
        <v>46.5</v>
      </c>
      <c r="R1276" s="6">
        <v>15.5</v>
      </c>
      <c r="S1276" s="6">
        <v>31</v>
      </c>
      <c r="T1276" s="6" t="s">
        <v>33</v>
      </c>
      <c r="U1276" s="55">
        <v>62</v>
      </c>
      <c r="V1276" s="9">
        <v>45741</v>
      </c>
      <c r="W1276" s="9">
        <v>45741</v>
      </c>
      <c r="X1276" s="9">
        <v>45744</v>
      </c>
      <c r="Y1276" s="9">
        <v>46108</v>
      </c>
      <c r="Z1276" s="12" t="s">
        <v>827</v>
      </c>
    </row>
    <row r="1277" spans="1:26" s="2" customFormat="1" ht="47.25" customHeight="1">
      <c r="A1277" s="4" t="s">
        <v>42</v>
      </c>
      <c r="B1277" s="4" t="s">
        <v>29</v>
      </c>
      <c r="C1277" s="5" t="s">
        <v>4149</v>
      </c>
      <c r="D1277" s="5" t="s">
        <v>821</v>
      </c>
      <c r="E1277" s="5" t="s">
        <v>821</v>
      </c>
      <c r="F1277" s="5" t="s">
        <v>5097</v>
      </c>
      <c r="G1277" s="5" t="s">
        <v>822</v>
      </c>
      <c r="H1277" s="6" t="s">
        <v>5417</v>
      </c>
      <c r="I1277" s="6">
        <v>1</v>
      </c>
      <c r="J1277" s="5" t="s">
        <v>822</v>
      </c>
      <c r="K1277" s="6">
        <v>1</v>
      </c>
      <c r="L1277" s="6">
        <v>200000</v>
      </c>
      <c r="M1277" s="6">
        <v>200000</v>
      </c>
      <c r="N1277" s="6">
        <v>155</v>
      </c>
      <c r="O1277" s="6">
        <v>155</v>
      </c>
      <c r="P1277" s="6" t="s">
        <v>33</v>
      </c>
      <c r="Q1277" s="6">
        <v>46.5</v>
      </c>
      <c r="R1277" s="6">
        <v>15.5</v>
      </c>
      <c r="S1277" s="6">
        <v>31</v>
      </c>
      <c r="T1277" s="6" t="s">
        <v>33</v>
      </c>
      <c r="U1277" s="55">
        <v>62</v>
      </c>
      <c r="V1277" s="9">
        <v>45741</v>
      </c>
      <c r="W1277" s="9">
        <v>45741</v>
      </c>
      <c r="X1277" s="9">
        <v>45744</v>
      </c>
      <c r="Y1277" s="9">
        <v>46108</v>
      </c>
      <c r="Z1277" s="12" t="s">
        <v>823</v>
      </c>
    </row>
    <row r="1278" spans="1:26" s="2" customFormat="1" ht="47.25" customHeight="1">
      <c r="A1278" s="4" t="s">
        <v>42</v>
      </c>
      <c r="B1278" s="4" t="s">
        <v>29</v>
      </c>
      <c r="C1278" s="5" t="s">
        <v>4150</v>
      </c>
      <c r="D1278" s="5" t="s">
        <v>855</v>
      </c>
      <c r="E1278" s="5" t="s">
        <v>855</v>
      </c>
      <c r="F1278" s="13" t="s">
        <v>5101</v>
      </c>
      <c r="G1278" s="5" t="s">
        <v>856</v>
      </c>
      <c r="H1278" s="6" t="s">
        <v>5384</v>
      </c>
      <c r="I1278" s="6">
        <v>1</v>
      </c>
      <c r="J1278" s="5" t="s">
        <v>856</v>
      </c>
      <c r="K1278" s="6">
        <v>1</v>
      </c>
      <c r="L1278" s="6">
        <v>200000</v>
      </c>
      <c r="M1278" s="6">
        <v>200000</v>
      </c>
      <c r="N1278" s="6">
        <v>155</v>
      </c>
      <c r="O1278" s="6">
        <v>155</v>
      </c>
      <c r="P1278" s="6" t="s">
        <v>33</v>
      </c>
      <c r="Q1278" s="6">
        <v>46.5</v>
      </c>
      <c r="R1278" s="6">
        <v>15.5</v>
      </c>
      <c r="S1278" s="6">
        <v>31</v>
      </c>
      <c r="T1278" s="6" t="s">
        <v>33</v>
      </c>
      <c r="U1278" s="55">
        <v>62</v>
      </c>
      <c r="V1278" s="9">
        <v>45741</v>
      </c>
      <c r="W1278" s="9">
        <v>45741</v>
      </c>
      <c r="X1278" s="9">
        <v>45744</v>
      </c>
      <c r="Y1278" s="9">
        <v>46108</v>
      </c>
      <c r="Z1278" s="12" t="s">
        <v>857</v>
      </c>
    </row>
    <row r="1279" spans="1:26" s="2" customFormat="1" ht="47.25" customHeight="1">
      <c r="A1279" s="4" t="s">
        <v>42</v>
      </c>
      <c r="B1279" s="4" t="s">
        <v>29</v>
      </c>
      <c r="C1279" s="5" t="s">
        <v>4151</v>
      </c>
      <c r="D1279" s="5" t="s">
        <v>861</v>
      </c>
      <c r="E1279" s="5" t="s">
        <v>861</v>
      </c>
      <c r="F1279" s="5" t="s">
        <v>5047</v>
      </c>
      <c r="G1279" s="5" t="s">
        <v>862</v>
      </c>
      <c r="H1279" s="6" t="s">
        <v>5423</v>
      </c>
      <c r="I1279" s="6">
        <v>1</v>
      </c>
      <c r="J1279" s="5" t="s">
        <v>862</v>
      </c>
      <c r="K1279" s="6">
        <v>1</v>
      </c>
      <c r="L1279" s="6">
        <v>200000</v>
      </c>
      <c r="M1279" s="6">
        <v>200000</v>
      </c>
      <c r="N1279" s="6">
        <v>155</v>
      </c>
      <c r="O1279" s="6">
        <v>155</v>
      </c>
      <c r="P1279" s="6" t="s">
        <v>33</v>
      </c>
      <c r="Q1279" s="6">
        <v>46.5</v>
      </c>
      <c r="R1279" s="6">
        <v>15.5</v>
      </c>
      <c r="S1279" s="6">
        <v>31</v>
      </c>
      <c r="T1279" s="6" t="s">
        <v>33</v>
      </c>
      <c r="U1279" s="55">
        <v>62</v>
      </c>
      <c r="V1279" s="9">
        <v>45741</v>
      </c>
      <c r="W1279" s="9">
        <v>45741</v>
      </c>
      <c r="X1279" s="9">
        <v>45744</v>
      </c>
      <c r="Y1279" s="9">
        <v>46108</v>
      </c>
      <c r="Z1279" s="12" t="s">
        <v>863</v>
      </c>
    </row>
    <row r="1280" spans="1:26" s="2" customFormat="1" ht="47.25" customHeight="1">
      <c r="A1280" s="4" t="s">
        <v>42</v>
      </c>
      <c r="B1280" s="4" t="s">
        <v>29</v>
      </c>
      <c r="C1280" s="5" t="s">
        <v>4152</v>
      </c>
      <c r="D1280" s="5" t="s">
        <v>869</v>
      </c>
      <c r="E1280" s="5" t="s">
        <v>869</v>
      </c>
      <c r="F1280" s="5" t="s">
        <v>5103</v>
      </c>
      <c r="G1280" s="5" t="s">
        <v>870</v>
      </c>
      <c r="H1280" s="6" t="s">
        <v>5425</v>
      </c>
      <c r="I1280" s="6">
        <v>1</v>
      </c>
      <c r="J1280" s="5" t="s">
        <v>870</v>
      </c>
      <c r="K1280" s="6">
        <v>1</v>
      </c>
      <c r="L1280" s="6">
        <v>200000</v>
      </c>
      <c r="M1280" s="6">
        <v>200000</v>
      </c>
      <c r="N1280" s="6">
        <v>155</v>
      </c>
      <c r="O1280" s="6">
        <v>155</v>
      </c>
      <c r="P1280" s="6" t="s">
        <v>33</v>
      </c>
      <c r="Q1280" s="6">
        <v>46.5</v>
      </c>
      <c r="R1280" s="6">
        <v>15.5</v>
      </c>
      <c r="S1280" s="6">
        <v>31</v>
      </c>
      <c r="T1280" s="6" t="s">
        <v>33</v>
      </c>
      <c r="U1280" s="55">
        <v>62</v>
      </c>
      <c r="V1280" s="9">
        <v>45741</v>
      </c>
      <c r="W1280" s="9">
        <v>45741</v>
      </c>
      <c r="X1280" s="9">
        <v>45744</v>
      </c>
      <c r="Y1280" s="9">
        <v>46108</v>
      </c>
      <c r="Z1280" s="12" t="s">
        <v>871</v>
      </c>
    </row>
    <row r="1281" spans="1:26" s="2" customFormat="1" ht="47.25" customHeight="1">
      <c r="A1281" s="4" t="s">
        <v>35</v>
      </c>
      <c r="B1281" s="4" t="s">
        <v>29</v>
      </c>
      <c r="C1281" s="5" t="s">
        <v>4153</v>
      </c>
      <c r="D1281" s="5" t="s">
        <v>899</v>
      </c>
      <c r="E1281" s="5" t="s">
        <v>899</v>
      </c>
      <c r="F1281" s="5" t="s">
        <v>5043</v>
      </c>
      <c r="G1281" s="5" t="s">
        <v>900</v>
      </c>
      <c r="H1281" s="6" t="s">
        <v>5430</v>
      </c>
      <c r="I1281" s="6">
        <v>1</v>
      </c>
      <c r="J1281" s="5" t="s">
        <v>900</v>
      </c>
      <c r="K1281" s="6">
        <v>1</v>
      </c>
      <c r="L1281" s="6">
        <v>200000</v>
      </c>
      <c r="M1281" s="6">
        <v>200000</v>
      </c>
      <c r="N1281" s="6">
        <v>700</v>
      </c>
      <c r="O1281" s="6">
        <v>700</v>
      </c>
      <c r="P1281" s="6" t="s">
        <v>33</v>
      </c>
      <c r="Q1281" s="6">
        <v>210</v>
      </c>
      <c r="R1281" s="6">
        <v>70</v>
      </c>
      <c r="S1281" s="6">
        <v>140</v>
      </c>
      <c r="T1281" s="6" t="s">
        <v>33</v>
      </c>
      <c r="U1281" s="55">
        <v>280</v>
      </c>
      <c r="V1281" s="9">
        <v>45741</v>
      </c>
      <c r="W1281" s="9">
        <v>45741</v>
      </c>
      <c r="X1281" s="9">
        <v>45743</v>
      </c>
      <c r="Y1281" s="9">
        <v>46107</v>
      </c>
      <c r="Z1281" s="12" t="s">
        <v>901</v>
      </c>
    </row>
    <row r="1282" spans="1:26" s="2" customFormat="1" ht="47.25" customHeight="1">
      <c r="A1282" s="4" t="s">
        <v>42</v>
      </c>
      <c r="B1282" s="4" t="s">
        <v>29</v>
      </c>
      <c r="C1282" s="5" t="s">
        <v>4154</v>
      </c>
      <c r="D1282" s="5" t="s">
        <v>885</v>
      </c>
      <c r="E1282" s="5" t="s">
        <v>885</v>
      </c>
      <c r="F1282" s="5" t="s">
        <v>5106</v>
      </c>
      <c r="G1282" s="5" t="s">
        <v>886</v>
      </c>
      <c r="H1282" s="6" t="s">
        <v>5428</v>
      </c>
      <c r="I1282" s="6">
        <v>1</v>
      </c>
      <c r="J1282" s="5" t="s">
        <v>886</v>
      </c>
      <c r="K1282" s="6">
        <v>1</v>
      </c>
      <c r="L1282" s="6">
        <v>200000</v>
      </c>
      <c r="M1282" s="6">
        <v>200000</v>
      </c>
      <c r="N1282" s="6">
        <v>155</v>
      </c>
      <c r="O1282" s="6">
        <v>155</v>
      </c>
      <c r="P1282" s="6" t="s">
        <v>33</v>
      </c>
      <c r="Q1282" s="6">
        <v>46.5</v>
      </c>
      <c r="R1282" s="6">
        <v>15.5</v>
      </c>
      <c r="S1282" s="6">
        <v>31</v>
      </c>
      <c r="T1282" s="6" t="s">
        <v>33</v>
      </c>
      <c r="U1282" s="55">
        <v>62</v>
      </c>
      <c r="V1282" s="9">
        <v>45741</v>
      </c>
      <c r="W1282" s="9">
        <v>45741</v>
      </c>
      <c r="X1282" s="9">
        <v>45744</v>
      </c>
      <c r="Y1282" s="9">
        <v>46108</v>
      </c>
      <c r="Z1282" s="12" t="s">
        <v>887</v>
      </c>
    </row>
    <row r="1283" spans="1:26" s="2" customFormat="1" ht="47.25" customHeight="1">
      <c r="A1283" s="4" t="s">
        <v>42</v>
      </c>
      <c r="B1283" s="4" t="s">
        <v>29</v>
      </c>
      <c r="C1283" s="5" t="s">
        <v>4155</v>
      </c>
      <c r="D1283" s="5" t="s">
        <v>881</v>
      </c>
      <c r="E1283" s="5" t="s">
        <v>881</v>
      </c>
      <c r="F1283" s="5" t="s">
        <v>5105</v>
      </c>
      <c r="G1283" s="5" t="s">
        <v>882</v>
      </c>
      <c r="H1283" s="6" t="s">
        <v>5427</v>
      </c>
      <c r="I1283" s="6">
        <v>1</v>
      </c>
      <c r="J1283" s="5" t="s">
        <v>882</v>
      </c>
      <c r="K1283" s="6">
        <v>1</v>
      </c>
      <c r="L1283" s="6">
        <v>200000</v>
      </c>
      <c r="M1283" s="6">
        <v>200000</v>
      </c>
      <c r="N1283" s="6">
        <v>155</v>
      </c>
      <c r="O1283" s="6">
        <v>155</v>
      </c>
      <c r="P1283" s="6" t="s">
        <v>33</v>
      </c>
      <c r="Q1283" s="6">
        <v>46.5</v>
      </c>
      <c r="R1283" s="6">
        <v>15.5</v>
      </c>
      <c r="S1283" s="6">
        <v>31</v>
      </c>
      <c r="T1283" s="6" t="s">
        <v>33</v>
      </c>
      <c r="U1283" s="55">
        <v>62</v>
      </c>
      <c r="V1283" s="9">
        <v>45741</v>
      </c>
      <c r="W1283" s="9">
        <v>45741</v>
      </c>
      <c r="X1283" s="9">
        <v>45744</v>
      </c>
      <c r="Y1283" s="9">
        <v>46108</v>
      </c>
      <c r="Z1283" s="12" t="s">
        <v>883</v>
      </c>
    </row>
    <row r="1284" spans="1:26" s="2" customFormat="1" ht="47.25" customHeight="1">
      <c r="A1284" s="4" t="s">
        <v>42</v>
      </c>
      <c r="B1284" s="4" t="s">
        <v>29</v>
      </c>
      <c r="C1284" s="5" t="s">
        <v>4156</v>
      </c>
      <c r="D1284" s="5" t="s">
        <v>889</v>
      </c>
      <c r="E1284" s="5" t="s">
        <v>889</v>
      </c>
      <c r="F1284" s="13" t="s">
        <v>5107</v>
      </c>
      <c r="G1284" s="5" t="s">
        <v>890</v>
      </c>
      <c r="H1284" s="6" t="s">
        <v>5429</v>
      </c>
      <c r="I1284" s="6">
        <v>1</v>
      </c>
      <c r="J1284" s="5" t="s">
        <v>890</v>
      </c>
      <c r="K1284" s="6">
        <v>1</v>
      </c>
      <c r="L1284" s="6">
        <v>200000</v>
      </c>
      <c r="M1284" s="6">
        <v>200000</v>
      </c>
      <c r="N1284" s="6">
        <v>155</v>
      </c>
      <c r="O1284" s="6">
        <v>155</v>
      </c>
      <c r="P1284" s="6" t="s">
        <v>33</v>
      </c>
      <c r="Q1284" s="6">
        <v>46.5</v>
      </c>
      <c r="R1284" s="6">
        <v>15.5</v>
      </c>
      <c r="S1284" s="6">
        <v>31</v>
      </c>
      <c r="T1284" s="6" t="s">
        <v>33</v>
      </c>
      <c r="U1284" s="55">
        <v>62</v>
      </c>
      <c r="V1284" s="9">
        <v>45741</v>
      </c>
      <c r="W1284" s="9">
        <v>45741</v>
      </c>
      <c r="X1284" s="9">
        <v>45744</v>
      </c>
      <c r="Y1284" s="9">
        <v>46108</v>
      </c>
      <c r="Z1284" s="12" t="s">
        <v>891</v>
      </c>
    </row>
    <row r="1285" spans="1:26" s="2" customFormat="1" ht="47.25" customHeight="1">
      <c r="A1285" s="4" t="s">
        <v>42</v>
      </c>
      <c r="B1285" s="4" t="s">
        <v>29</v>
      </c>
      <c r="C1285" s="5" t="s">
        <v>4157</v>
      </c>
      <c r="D1285" s="5" t="s">
        <v>877</v>
      </c>
      <c r="E1285" s="5" t="s">
        <v>877</v>
      </c>
      <c r="F1285" s="13" t="s">
        <v>5104</v>
      </c>
      <c r="G1285" s="5" t="s">
        <v>878</v>
      </c>
      <c r="H1285" s="6" t="s">
        <v>5426</v>
      </c>
      <c r="I1285" s="6">
        <v>1</v>
      </c>
      <c r="J1285" s="5" t="s">
        <v>878</v>
      </c>
      <c r="K1285" s="6">
        <v>1</v>
      </c>
      <c r="L1285" s="6">
        <v>200000</v>
      </c>
      <c r="M1285" s="6">
        <v>200000</v>
      </c>
      <c r="N1285" s="6">
        <v>155</v>
      </c>
      <c r="O1285" s="6">
        <v>155</v>
      </c>
      <c r="P1285" s="6" t="s">
        <v>33</v>
      </c>
      <c r="Q1285" s="6">
        <v>46.5</v>
      </c>
      <c r="R1285" s="6">
        <v>15.5</v>
      </c>
      <c r="S1285" s="6">
        <v>31</v>
      </c>
      <c r="T1285" s="6" t="s">
        <v>33</v>
      </c>
      <c r="U1285" s="55">
        <v>62</v>
      </c>
      <c r="V1285" s="9">
        <v>45741</v>
      </c>
      <c r="W1285" s="9">
        <v>45741</v>
      </c>
      <c r="X1285" s="9">
        <v>45744</v>
      </c>
      <c r="Y1285" s="9">
        <v>46108</v>
      </c>
      <c r="Z1285" s="12" t="s">
        <v>879</v>
      </c>
    </row>
    <row r="1286" spans="1:26" s="2" customFormat="1" ht="47.25" customHeight="1">
      <c r="A1286" s="4" t="s">
        <v>42</v>
      </c>
      <c r="B1286" s="4" t="s">
        <v>29</v>
      </c>
      <c r="C1286" s="5" t="s">
        <v>4158</v>
      </c>
      <c r="D1286" s="5" t="s">
        <v>873</v>
      </c>
      <c r="E1286" s="5" t="s">
        <v>873</v>
      </c>
      <c r="F1286" s="13" t="s">
        <v>5097</v>
      </c>
      <c r="G1286" s="5" t="s">
        <v>874</v>
      </c>
      <c r="H1286" s="6" t="s">
        <v>5401</v>
      </c>
      <c r="I1286" s="6">
        <v>1</v>
      </c>
      <c r="J1286" s="5" t="s">
        <v>874</v>
      </c>
      <c r="K1286" s="6">
        <v>1</v>
      </c>
      <c r="L1286" s="6">
        <v>200000</v>
      </c>
      <c r="M1286" s="6">
        <v>200000</v>
      </c>
      <c r="N1286" s="6">
        <v>155</v>
      </c>
      <c r="O1286" s="6">
        <v>155</v>
      </c>
      <c r="P1286" s="6" t="s">
        <v>33</v>
      </c>
      <c r="Q1286" s="6">
        <v>46.5</v>
      </c>
      <c r="R1286" s="6">
        <v>15.5</v>
      </c>
      <c r="S1286" s="6">
        <v>31</v>
      </c>
      <c r="T1286" s="6" t="s">
        <v>33</v>
      </c>
      <c r="U1286" s="55">
        <v>62</v>
      </c>
      <c r="V1286" s="9">
        <v>45741</v>
      </c>
      <c r="W1286" s="9">
        <v>45741</v>
      </c>
      <c r="X1286" s="9">
        <v>45744</v>
      </c>
      <c r="Y1286" s="9">
        <v>46108</v>
      </c>
      <c r="Z1286" s="12" t="s">
        <v>875</v>
      </c>
    </row>
    <row r="1287" spans="1:26" s="2" customFormat="1" ht="47.25" customHeight="1">
      <c r="A1287" s="4" t="s">
        <v>42</v>
      </c>
      <c r="B1287" s="4" t="s">
        <v>29</v>
      </c>
      <c r="C1287" s="5" t="s">
        <v>4159</v>
      </c>
      <c r="D1287" s="5" t="s">
        <v>865</v>
      </c>
      <c r="E1287" s="5" t="s">
        <v>865</v>
      </c>
      <c r="F1287" s="13" t="s">
        <v>5102</v>
      </c>
      <c r="G1287" s="5" t="s">
        <v>866</v>
      </c>
      <c r="H1287" s="6" t="s">
        <v>5424</v>
      </c>
      <c r="I1287" s="6">
        <v>1</v>
      </c>
      <c r="J1287" s="5" t="s">
        <v>866</v>
      </c>
      <c r="K1287" s="6">
        <v>1</v>
      </c>
      <c r="L1287" s="6">
        <v>200000</v>
      </c>
      <c r="M1287" s="6">
        <v>200000</v>
      </c>
      <c r="N1287" s="6">
        <v>155</v>
      </c>
      <c r="O1287" s="6">
        <v>155</v>
      </c>
      <c r="P1287" s="6" t="s">
        <v>33</v>
      </c>
      <c r="Q1287" s="6">
        <v>46.5</v>
      </c>
      <c r="R1287" s="6">
        <v>15.5</v>
      </c>
      <c r="S1287" s="6">
        <v>31</v>
      </c>
      <c r="T1287" s="6" t="s">
        <v>33</v>
      </c>
      <c r="U1287" s="55">
        <v>62</v>
      </c>
      <c r="V1287" s="9">
        <v>45741</v>
      </c>
      <c r="W1287" s="9">
        <v>45741</v>
      </c>
      <c r="X1287" s="9">
        <v>45744</v>
      </c>
      <c r="Y1287" s="9">
        <v>46108</v>
      </c>
      <c r="Z1287" s="12" t="s">
        <v>867</v>
      </c>
    </row>
    <row r="1288" spans="1:26" s="2" customFormat="1" ht="47.25" customHeight="1">
      <c r="A1288" s="4" t="s">
        <v>42</v>
      </c>
      <c r="B1288" s="4" t="s">
        <v>29</v>
      </c>
      <c r="C1288" s="5" t="s">
        <v>4160</v>
      </c>
      <c r="D1288" s="5" t="s">
        <v>851</v>
      </c>
      <c r="E1288" s="5" t="s">
        <v>851</v>
      </c>
      <c r="F1288" s="13" t="s">
        <v>5100</v>
      </c>
      <c r="G1288" s="5" t="s">
        <v>852</v>
      </c>
      <c r="H1288" s="6" t="s">
        <v>5422</v>
      </c>
      <c r="I1288" s="6">
        <v>1</v>
      </c>
      <c r="J1288" s="5" t="s">
        <v>852</v>
      </c>
      <c r="K1288" s="6">
        <v>1</v>
      </c>
      <c r="L1288" s="6">
        <v>200000</v>
      </c>
      <c r="M1288" s="6">
        <v>200000</v>
      </c>
      <c r="N1288" s="6">
        <v>155</v>
      </c>
      <c r="O1288" s="6">
        <v>155</v>
      </c>
      <c r="P1288" s="6" t="s">
        <v>33</v>
      </c>
      <c r="Q1288" s="6">
        <v>46.5</v>
      </c>
      <c r="R1288" s="6">
        <v>15.5</v>
      </c>
      <c r="S1288" s="6">
        <v>31</v>
      </c>
      <c r="T1288" s="6" t="s">
        <v>33</v>
      </c>
      <c r="U1288" s="55">
        <v>62</v>
      </c>
      <c r="V1288" s="9">
        <v>45741</v>
      </c>
      <c r="W1288" s="9">
        <v>45741</v>
      </c>
      <c r="X1288" s="9">
        <v>45744</v>
      </c>
      <c r="Y1288" s="9">
        <v>46108</v>
      </c>
      <c r="Z1288" s="12" t="s">
        <v>853</v>
      </c>
    </row>
    <row r="1289" spans="1:26" s="2" customFormat="1" ht="47.25" customHeight="1">
      <c r="A1289" s="4" t="s">
        <v>42</v>
      </c>
      <c r="B1289" s="4" t="s">
        <v>29</v>
      </c>
      <c r="C1289" s="5" t="s">
        <v>4161</v>
      </c>
      <c r="D1289" s="5" t="s">
        <v>971</v>
      </c>
      <c r="E1289" s="5" t="s">
        <v>971</v>
      </c>
      <c r="F1289" s="13" t="s">
        <v>5117</v>
      </c>
      <c r="G1289" s="5" t="s">
        <v>972</v>
      </c>
      <c r="H1289" s="6" t="s">
        <v>5445</v>
      </c>
      <c r="I1289" s="6">
        <v>1</v>
      </c>
      <c r="J1289" s="5" t="s">
        <v>972</v>
      </c>
      <c r="K1289" s="6">
        <v>1</v>
      </c>
      <c r="L1289" s="6">
        <v>200000</v>
      </c>
      <c r="M1289" s="6">
        <v>200000</v>
      </c>
      <c r="N1289" s="6">
        <v>155</v>
      </c>
      <c r="O1289" s="6">
        <v>155</v>
      </c>
      <c r="P1289" s="6" t="s">
        <v>33</v>
      </c>
      <c r="Q1289" s="6">
        <v>46.5</v>
      </c>
      <c r="R1289" s="6">
        <v>15.5</v>
      </c>
      <c r="S1289" s="6">
        <v>31</v>
      </c>
      <c r="T1289" s="6" t="s">
        <v>33</v>
      </c>
      <c r="U1289" s="55">
        <v>62</v>
      </c>
      <c r="V1289" s="9">
        <v>45741</v>
      </c>
      <c r="W1289" s="9">
        <v>45741</v>
      </c>
      <c r="X1289" s="9">
        <v>45744</v>
      </c>
      <c r="Y1289" s="9">
        <v>46108</v>
      </c>
      <c r="Z1289" s="12" t="s">
        <v>973</v>
      </c>
    </row>
    <row r="1290" spans="1:26" s="2" customFormat="1" ht="47.25" customHeight="1">
      <c r="A1290" s="4" t="s">
        <v>42</v>
      </c>
      <c r="B1290" s="4" t="s">
        <v>29</v>
      </c>
      <c r="C1290" s="5" t="s">
        <v>4162</v>
      </c>
      <c r="D1290" s="5" t="s">
        <v>967</v>
      </c>
      <c r="E1290" s="5" t="s">
        <v>967</v>
      </c>
      <c r="F1290" s="13" t="s">
        <v>5116</v>
      </c>
      <c r="G1290" s="5" t="s">
        <v>968</v>
      </c>
      <c r="H1290" s="6" t="s">
        <v>5444</v>
      </c>
      <c r="I1290" s="6">
        <v>1</v>
      </c>
      <c r="J1290" s="5" t="s">
        <v>968</v>
      </c>
      <c r="K1290" s="6">
        <v>1</v>
      </c>
      <c r="L1290" s="6">
        <v>200000</v>
      </c>
      <c r="M1290" s="6">
        <v>200000</v>
      </c>
      <c r="N1290" s="6">
        <v>155</v>
      </c>
      <c r="O1290" s="6">
        <v>155</v>
      </c>
      <c r="P1290" s="6" t="s">
        <v>33</v>
      </c>
      <c r="Q1290" s="6">
        <v>46.5</v>
      </c>
      <c r="R1290" s="6">
        <v>15.5</v>
      </c>
      <c r="S1290" s="6">
        <v>31</v>
      </c>
      <c r="T1290" s="6" t="s">
        <v>33</v>
      </c>
      <c r="U1290" s="55">
        <v>62</v>
      </c>
      <c r="V1290" s="9">
        <v>45741</v>
      </c>
      <c r="W1290" s="9">
        <v>45741</v>
      </c>
      <c r="X1290" s="9">
        <v>45744</v>
      </c>
      <c r="Y1290" s="9">
        <v>46108</v>
      </c>
      <c r="Z1290" s="12" t="s">
        <v>969</v>
      </c>
    </row>
    <row r="1291" spans="1:26" s="2" customFormat="1" ht="47.25" customHeight="1">
      <c r="A1291" s="4" t="s">
        <v>42</v>
      </c>
      <c r="B1291" s="4" t="s">
        <v>29</v>
      </c>
      <c r="C1291" s="5" t="s">
        <v>4163</v>
      </c>
      <c r="D1291" s="5" t="s">
        <v>975</v>
      </c>
      <c r="E1291" s="5" t="s">
        <v>975</v>
      </c>
      <c r="F1291" s="13" t="s">
        <v>5118</v>
      </c>
      <c r="G1291" s="5" t="s">
        <v>976</v>
      </c>
      <c r="H1291" s="6" t="s">
        <v>5446</v>
      </c>
      <c r="I1291" s="6">
        <v>1</v>
      </c>
      <c r="J1291" s="5" t="s">
        <v>976</v>
      </c>
      <c r="K1291" s="6">
        <v>1</v>
      </c>
      <c r="L1291" s="6">
        <v>200000</v>
      </c>
      <c r="M1291" s="6">
        <v>200000</v>
      </c>
      <c r="N1291" s="6">
        <v>155</v>
      </c>
      <c r="O1291" s="6">
        <v>155</v>
      </c>
      <c r="P1291" s="6" t="s">
        <v>33</v>
      </c>
      <c r="Q1291" s="6">
        <v>46.5</v>
      </c>
      <c r="R1291" s="6">
        <v>15.5</v>
      </c>
      <c r="S1291" s="6">
        <v>31</v>
      </c>
      <c r="T1291" s="6" t="s">
        <v>33</v>
      </c>
      <c r="U1291" s="55">
        <v>62</v>
      </c>
      <c r="V1291" s="9">
        <v>45741</v>
      </c>
      <c r="W1291" s="9">
        <v>45741</v>
      </c>
      <c r="X1291" s="9">
        <v>45743</v>
      </c>
      <c r="Y1291" s="9">
        <v>46107</v>
      </c>
      <c r="Z1291" s="12" t="s">
        <v>977</v>
      </c>
    </row>
    <row r="1292" spans="1:26" s="2" customFormat="1" ht="47.25" customHeight="1">
      <c r="A1292" s="4" t="s">
        <v>42</v>
      </c>
      <c r="B1292" s="4" t="s">
        <v>29</v>
      </c>
      <c r="C1292" s="5" t="s">
        <v>4164</v>
      </c>
      <c r="D1292" s="5" t="s">
        <v>963</v>
      </c>
      <c r="E1292" s="5" t="s">
        <v>963</v>
      </c>
      <c r="F1292" s="13" t="s">
        <v>5115</v>
      </c>
      <c r="G1292" s="5" t="s">
        <v>964</v>
      </c>
      <c r="H1292" s="6" t="s">
        <v>5443</v>
      </c>
      <c r="I1292" s="6">
        <v>1</v>
      </c>
      <c r="J1292" s="5" t="s">
        <v>964</v>
      </c>
      <c r="K1292" s="6">
        <v>1</v>
      </c>
      <c r="L1292" s="6">
        <v>200000</v>
      </c>
      <c r="M1292" s="6">
        <v>200000</v>
      </c>
      <c r="N1292" s="6">
        <v>155</v>
      </c>
      <c r="O1292" s="6">
        <v>155</v>
      </c>
      <c r="P1292" s="6" t="s">
        <v>33</v>
      </c>
      <c r="Q1292" s="6">
        <v>46.5</v>
      </c>
      <c r="R1292" s="6">
        <v>15.5</v>
      </c>
      <c r="S1292" s="6">
        <v>31</v>
      </c>
      <c r="T1292" s="6" t="s">
        <v>33</v>
      </c>
      <c r="U1292" s="55">
        <v>62</v>
      </c>
      <c r="V1292" s="9">
        <v>45741</v>
      </c>
      <c r="W1292" s="9">
        <v>45741</v>
      </c>
      <c r="X1292" s="9">
        <v>45744</v>
      </c>
      <c r="Y1292" s="9">
        <v>46108</v>
      </c>
      <c r="Z1292" s="12" t="s">
        <v>965</v>
      </c>
    </row>
    <row r="1293" spans="1:26" s="2" customFormat="1" ht="47.25" customHeight="1">
      <c r="A1293" s="4" t="s">
        <v>42</v>
      </c>
      <c r="B1293" s="4" t="s">
        <v>29</v>
      </c>
      <c r="C1293" s="5" t="s">
        <v>4165</v>
      </c>
      <c r="D1293" s="5" t="s">
        <v>991</v>
      </c>
      <c r="E1293" s="5" t="s">
        <v>991</v>
      </c>
      <c r="F1293" s="5" t="s">
        <v>5120</v>
      </c>
      <c r="G1293" s="5" t="s">
        <v>992</v>
      </c>
      <c r="H1293" s="6" t="s">
        <v>5449</v>
      </c>
      <c r="I1293" s="6">
        <v>1</v>
      </c>
      <c r="J1293" s="5" t="s">
        <v>992</v>
      </c>
      <c r="K1293" s="6">
        <v>1</v>
      </c>
      <c r="L1293" s="6">
        <v>200000</v>
      </c>
      <c r="M1293" s="6">
        <v>200000</v>
      </c>
      <c r="N1293" s="6">
        <v>155</v>
      </c>
      <c r="O1293" s="6">
        <v>155</v>
      </c>
      <c r="P1293" s="6" t="s">
        <v>33</v>
      </c>
      <c r="Q1293" s="6">
        <v>46.5</v>
      </c>
      <c r="R1293" s="6">
        <v>15.5</v>
      </c>
      <c r="S1293" s="6">
        <v>31</v>
      </c>
      <c r="T1293" s="6" t="s">
        <v>33</v>
      </c>
      <c r="U1293" s="55">
        <v>62</v>
      </c>
      <c r="V1293" s="9">
        <v>45741</v>
      </c>
      <c r="W1293" s="9">
        <v>45741</v>
      </c>
      <c r="X1293" s="9">
        <v>45744</v>
      </c>
      <c r="Y1293" s="9">
        <v>46108</v>
      </c>
      <c r="Z1293" s="12" t="s">
        <v>993</v>
      </c>
    </row>
    <row r="1294" spans="1:26" s="2" customFormat="1" ht="47.25" customHeight="1">
      <c r="A1294" s="4" t="s">
        <v>42</v>
      </c>
      <c r="B1294" s="4" t="s">
        <v>29</v>
      </c>
      <c r="C1294" s="5" t="s">
        <v>4166</v>
      </c>
      <c r="D1294" s="5" t="s">
        <v>987</v>
      </c>
      <c r="E1294" s="5" t="s">
        <v>987</v>
      </c>
      <c r="F1294" s="5" t="s">
        <v>5119</v>
      </c>
      <c r="G1294" s="5" t="s">
        <v>988</v>
      </c>
      <c r="H1294" s="6" t="s">
        <v>5346</v>
      </c>
      <c r="I1294" s="6">
        <v>1</v>
      </c>
      <c r="J1294" s="5" t="s">
        <v>988</v>
      </c>
      <c r="K1294" s="6">
        <v>1</v>
      </c>
      <c r="L1294" s="6">
        <v>200000</v>
      </c>
      <c r="M1294" s="6">
        <v>200000</v>
      </c>
      <c r="N1294" s="6">
        <v>155</v>
      </c>
      <c r="O1294" s="6">
        <v>155</v>
      </c>
      <c r="P1294" s="6" t="s">
        <v>33</v>
      </c>
      <c r="Q1294" s="6">
        <v>46.5</v>
      </c>
      <c r="R1294" s="6">
        <v>15.5</v>
      </c>
      <c r="S1294" s="6">
        <v>31</v>
      </c>
      <c r="T1294" s="6" t="s">
        <v>33</v>
      </c>
      <c r="U1294" s="55">
        <v>62</v>
      </c>
      <c r="V1294" s="9">
        <v>45741</v>
      </c>
      <c r="W1294" s="9">
        <v>45741</v>
      </c>
      <c r="X1294" s="9">
        <v>45743</v>
      </c>
      <c r="Y1294" s="9">
        <v>46107</v>
      </c>
      <c r="Z1294" s="12" t="s">
        <v>989</v>
      </c>
    </row>
    <row r="1295" spans="1:26" s="2" customFormat="1" ht="47.25" customHeight="1">
      <c r="A1295" s="4" t="s">
        <v>42</v>
      </c>
      <c r="B1295" s="4" t="s">
        <v>29</v>
      </c>
      <c r="C1295" s="5" t="s">
        <v>4167</v>
      </c>
      <c r="D1295" s="5" t="s">
        <v>983</v>
      </c>
      <c r="E1295" s="5" t="s">
        <v>983</v>
      </c>
      <c r="F1295" s="5" t="s">
        <v>5022</v>
      </c>
      <c r="G1295" s="5" t="s">
        <v>984</v>
      </c>
      <c r="H1295" s="6" t="s">
        <v>5448</v>
      </c>
      <c r="I1295" s="6">
        <v>1</v>
      </c>
      <c r="J1295" s="5" t="s">
        <v>984</v>
      </c>
      <c r="K1295" s="6">
        <v>1</v>
      </c>
      <c r="L1295" s="6">
        <v>200000</v>
      </c>
      <c r="M1295" s="6">
        <v>200000</v>
      </c>
      <c r="N1295" s="6">
        <v>155</v>
      </c>
      <c r="O1295" s="6">
        <v>155</v>
      </c>
      <c r="P1295" s="6" t="s">
        <v>33</v>
      </c>
      <c r="Q1295" s="6">
        <v>46.5</v>
      </c>
      <c r="R1295" s="6">
        <v>15.5</v>
      </c>
      <c r="S1295" s="6">
        <v>31</v>
      </c>
      <c r="T1295" s="6" t="s">
        <v>33</v>
      </c>
      <c r="U1295" s="55">
        <v>62</v>
      </c>
      <c r="V1295" s="9">
        <v>45741</v>
      </c>
      <c r="W1295" s="9">
        <v>45741</v>
      </c>
      <c r="X1295" s="9">
        <v>45743</v>
      </c>
      <c r="Y1295" s="9">
        <v>46107</v>
      </c>
      <c r="Z1295" s="12" t="s">
        <v>985</v>
      </c>
    </row>
    <row r="1296" spans="1:26" s="2" customFormat="1" ht="47.25" customHeight="1">
      <c r="A1296" s="4" t="s">
        <v>42</v>
      </c>
      <c r="B1296" s="4" t="s">
        <v>29</v>
      </c>
      <c r="C1296" s="5" t="s">
        <v>4168</v>
      </c>
      <c r="D1296" s="5" t="s">
        <v>979</v>
      </c>
      <c r="E1296" s="5" t="s">
        <v>979</v>
      </c>
      <c r="F1296" s="5" t="s">
        <v>5051</v>
      </c>
      <c r="G1296" s="5" t="s">
        <v>980</v>
      </c>
      <c r="H1296" s="6" t="s">
        <v>5447</v>
      </c>
      <c r="I1296" s="6">
        <v>1</v>
      </c>
      <c r="J1296" s="5" t="s">
        <v>980</v>
      </c>
      <c r="K1296" s="6">
        <v>1</v>
      </c>
      <c r="L1296" s="6">
        <v>200000</v>
      </c>
      <c r="M1296" s="6">
        <v>200000</v>
      </c>
      <c r="N1296" s="6">
        <v>155</v>
      </c>
      <c r="O1296" s="6">
        <v>155</v>
      </c>
      <c r="P1296" s="6" t="s">
        <v>33</v>
      </c>
      <c r="Q1296" s="6">
        <v>46.5</v>
      </c>
      <c r="R1296" s="6">
        <v>15.5</v>
      </c>
      <c r="S1296" s="6">
        <v>31</v>
      </c>
      <c r="T1296" s="6" t="s">
        <v>33</v>
      </c>
      <c r="U1296" s="55">
        <v>62</v>
      </c>
      <c r="V1296" s="9">
        <v>45741</v>
      </c>
      <c r="W1296" s="9">
        <v>45741</v>
      </c>
      <c r="X1296" s="9">
        <v>45743</v>
      </c>
      <c r="Y1296" s="9">
        <v>46107</v>
      </c>
      <c r="Z1296" s="12" t="s">
        <v>981</v>
      </c>
    </row>
    <row r="1297" spans="1:26" s="2" customFormat="1" ht="47.25" customHeight="1">
      <c r="A1297" s="4" t="s">
        <v>42</v>
      </c>
      <c r="B1297" s="4" t="s">
        <v>29</v>
      </c>
      <c r="C1297" s="5" t="s">
        <v>4169</v>
      </c>
      <c r="D1297" s="5" t="s">
        <v>995</v>
      </c>
      <c r="E1297" s="5" t="s">
        <v>995</v>
      </c>
      <c r="F1297" s="13" t="s">
        <v>5121</v>
      </c>
      <c r="G1297" s="5" t="s">
        <v>996</v>
      </c>
      <c r="H1297" s="6" t="s">
        <v>5450</v>
      </c>
      <c r="I1297" s="6">
        <v>1</v>
      </c>
      <c r="J1297" s="5" t="s">
        <v>996</v>
      </c>
      <c r="K1297" s="6">
        <v>1</v>
      </c>
      <c r="L1297" s="6">
        <v>200000</v>
      </c>
      <c r="M1297" s="6">
        <v>200000</v>
      </c>
      <c r="N1297" s="6">
        <v>155</v>
      </c>
      <c r="O1297" s="6">
        <v>155</v>
      </c>
      <c r="P1297" s="6" t="s">
        <v>33</v>
      </c>
      <c r="Q1297" s="6">
        <v>46.5</v>
      </c>
      <c r="R1297" s="6">
        <v>15.5</v>
      </c>
      <c r="S1297" s="6">
        <v>31</v>
      </c>
      <c r="T1297" s="6" t="s">
        <v>33</v>
      </c>
      <c r="U1297" s="55">
        <v>62</v>
      </c>
      <c r="V1297" s="9">
        <v>45741</v>
      </c>
      <c r="W1297" s="9">
        <v>45741</v>
      </c>
      <c r="X1297" s="9">
        <v>45744</v>
      </c>
      <c r="Y1297" s="9">
        <v>46108</v>
      </c>
      <c r="Z1297" s="12" t="s">
        <v>997</v>
      </c>
    </row>
    <row r="1298" spans="1:26" s="2" customFormat="1" ht="47.25" customHeight="1">
      <c r="A1298" s="4" t="s">
        <v>42</v>
      </c>
      <c r="B1298" s="4" t="s">
        <v>29</v>
      </c>
      <c r="C1298" s="5" t="s">
        <v>4170</v>
      </c>
      <c r="D1298" s="5" t="s">
        <v>999</v>
      </c>
      <c r="E1298" s="5" t="s">
        <v>999</v>
      </c>
      <c r="F1298" s="5" t="s">
        <v>5122</v>
      </c>
      <c r="G1298" s="5" t="s">
        <v>1000</v>
      </c>
      <c r="H1298" s="6" t="s">
        <v>5377</v>
      </c>
      <c r="I1298" s="6">
        <v>1</v>
      </c>
      <c r="J1298" s="5" t="s">
        <v>1000</v>
      </c>
      <c r="K1298" s="6">
        <v>1</v>
      </c>
      <c r="L1298" s="6">
        <v>200000</v>
      </c>
      <c r="M1298" s="6">
        <v>200000</v>
      </c>
      <c r="N1298" s="6">
        <v>155</v>
      </c>
      <c r="O1298" s="6">
        <v>155</v>
      </c>
      <c r="P1298" s="6" t="s">
        <v>33</v>
      </c>
      <c r="Q1298" s="6">
        <v>46.5</v>
      </c>
      <c r="R1298" s="6">
        <v>15.5</v>
      </c>
      <c r="S1298" s="6">
        <v>31</v>
      </c>
      <c r="T1298" s="6" t="s">
        <v>33</v>
      </c>
      <c r="U1298" s="55">
        <v>62</v>
      </c>
      <c r="V1298" s="9">
        <v>45741</v>
      </c>
      <c r="W1298" s="9">
        <v>45741</v>
      </c>
      <c r="X1298" s="9">
        <v>45744</v>
      </c>
      <c r="Y1298" s="9">
        <v>46108</v>
      </c>
      <c r="Z1298" s="12" t="s">
        <v>1001</v>
      </c>
    </row>
    <row r="1299" spans="1:26" s="2" customFormat="1" ht="47.25" customHeight="1">
      <c r="A1299" s="4" t="s">
        <v>42</v>
      </c>
      <c r="B1299" s="4" t="s">
        <v>29</v>
      </c>
      <c r="C1299" s="5" t="s">
        <v>4171</v>
      </c>
      <c r="D1299" s="5" t="s">
        <v>959</v>
      </c>
      <c r="E1299" s="5" t="s">
        <v>959</v>
      </c>
      <c r="F1299" s="13" t="s">
        <v>5114</v>
      </c>
      <c r="G1299" s="5" t="s">
        <v>960</v>
      </c>
      <c r="H1299" s="6" t="s">
        <v>5442</v>
      </c>
      <c r="I1299" s="6">
        <v>1</v>
      </c>
      <c r="J1299" s="5" t="s">
        <v>960</v>
      </c>
      <c r="K1299" s="6">
        <v>1</v>
      </c>
      <c r="L1299" s="6">
        <v>200000</v>
      </c>
      <c r="M1299" s="6">
        <v>200000</v>
      </c>
      <c r="N1299" s="6">
        <v>155</v>
      </c>
      <c r="O1299" s="6">
        <v>155</v>
      </c>
      <c r="P1299" s="6" t="s">
        <v>33</v>
      </c>
      <c r="Q1299" s="6">
        <v>46.5</v>
      </c>
      <c r="R1299" s="6">
        <v>15.5</v>
      </c>
      <c r="S1299" s="6">
        <v>31</v>
      </c>
      <c r="T1299" s="6" t="s">
        <v>33</v>
      </c>
      <c r="U1299" s="55">
        <v>62</v>
      </c>
      <c r="V1299" s="9">
        <v>45741</v>
      </c>
      <c r="W1299" s="9">
        <v>45741</v>
      </c>
      <c r="X1299" s="9">
        <v>45744</v>
      </c>
      <c r="Y1299" s="9">
        <v>46108</v>
      </c>
      <c r="Z1299" s="12" t="s">
        <v>961</v>
      </c>
    </row>
    <row r="1300" spans="1:26" s="2" customFormat="1" ht="47.25" customHeight="1">
      <c r="A1300" s="4" t="s">
        <v>35</v>
      </c>
      <c r="B1300" s="4" t="s">
        <v>29</v>
      </c>
      <c r="C1300" s="5" t="s">
        <v>4172</v>
      </c>
      <c r="D1300" s="5" t="s">
        <v>895</v>
      </c>
      <c r="E1300" s="5" t="s">
        <v>895</v>
      </c>
      <c r="F1300" s="5" t="s">
        <v>5020</v>
      </c>
      <c r="G1300" s="5" t="s">
        <v>896</v>
      </c>
      <c r="H1300" s="6" t="s">
        <v>5323</v>
      </c>
      <c r="I1300" s="6">
        <v>1</v>
      </c>
      <c r="J1300" s="5" t="s">
        <v>896</v>
      </c>
      <c r="K1300" s="6">
        <v>1</v>
      </c>
      <c r="L1300" s="6">
        <v>200000</v>
      </c>
      <c r="M1300" s="6">
        <v>200000</v>
      </c>
      <c r="N1300" s="6">
        <v>700</v>
      </c>
      <c r="O1300" s="6">
        <v>700</v>
      </c>
      <c r="P1300" s="6" t="s">
        <v>33</v>
      </c>
      <c r="Q1300" s="6">
        <v>210</v>
      </c>
      <c r="R1300" s="6">
        <v>70</v>
      </c>
      <c r="S1300" s="6">
        <v>140</v>
      </c>
      <c r="T1300" s="6" t="s">
        <v>33</v>
      </c>
      <c r="U1300" s="55">
        <v>280</v>
      </c>
      <c r="V1300" s="9">
        <v>45742</v>
      </c>
      <c r="W1300" s="9">
        <v>45742</v>
      </c>
      <c r="X1300" s="9">
        <v>45747</v>
      </c>
      <c r="Y1300" s="9">
        <v>46112</v>
      </c>
      <c r="Z1300" s="12" t="s">
        <v>897</v>
      </c>
    </row>
    <row r="1301" spans="1:26" s="2" customFormat="1" ht="47.25" customHeight="1">
      <c r="A1301" s="4" t="s">
        <v>42</v>
      </c>
      <c r="B1301" s="4" t="s">
        <v>29</v>
      </c>
      <c r="C1301" s="5" t="s">
        <v>4173</v>
      </c>
      <c r="D1301" s="5" t="s">
        <v>947</v>
      </c>
      <c r="E1301" s="5" t="s">
        <v>947</v>
      </c>
      <c r="F1301" s="5" t="s">
        <v>5111</v>
      </c>
      <c r="G1301" s="5" t="s">
        <v>948</v>
      </c>
      <c r="H1301" s="6" t="s">
        <v>5439</v>
      </c>
      <c r="I1301" s="6">
        <v>1</v>
      </c>
      <c r="J1301" s="5" t="s">
        <v>948</v>
      </c>
      <c r="K1301" s="6">
        <v>1</v>
      </c>
      <c r="L1301" s="6">
        <v>200000</v>
      </c>
      <c r="M1301" s="6">
        <v>200000</v>
      </c>
      <c r="N1301" s="6">
        <v>155</v>
      </c>
      <c r="O1301" s="6">
        <v>155</v>
      </c>
      <c r="P1301" s="6" t="s">
        <v>33</v>
      </c>
      <c r="Q1301" s="6">
        <v>46.5</v>
      </c>
      <c r="R1301" s="6">
        <v>15.5</v>
      </c>
      <c r="S1301" s="6">
        <v>31</v>
      </c>
      <c r="T1301" s="6" t="s">
        <v>33</v>
      </c>
      <c r="U1301" s="55">
        <v>62</v>
      </c>
      <c r="V1301" s="9">
        <v>45742</v>
      </c>
      <c r="W1301" s="9">
        <v>45742</v>
      </c>
      <c r="X1301" s="9">
        <v>45744</v>
      </c>
      <c r="Y1301" s="9">
        <v>46108</v>
      </c>
      <c r="Z1301" s="12" t="s">
        <v>949</v>
      </c>
    </row>
    <row r="1302" spans="1:26" s="2" customFormat="1" ht="47.25" customHeight="1">
      <c r="A1302" s="4" t="s">
        <v>42</v>
      </c>
      <c r="B1302" s="4" t="s">
        <v>29</v>
      </c>
      <c r="C1302" s="5" t="s">
        <v>4174</v>
      </c>
      <c r="D1302" s="5" t="s">
        <v>943</v>
      </c>
      <c r="E1302" s="5" t="s">
        <v>943</v>
      </c>
      <c r="F1302" s="13" t="s">
        <v>5110</v>
      </c>
      <c r="G1302" s="5" t="s">
        <v>944</v>
      </c>
      <c r="H1302" s="6" t="s">
        <v>5438</v>
      </c>
      <c r="I1302" s="6">
        <v>1</v>
      </c>
      <c r="J1302" s="5" t="s">
        <v>944</v>
      </c>
      <c r="K1302" s="6">
        <v>1</v>
      </c>
      <c r="L1302" s="6">
        <v>200000</v>
      </c>
      <c r="M1302" s="6">
        <v>200000</v>
      </c>
      <c r="N1302" s="6">
        <v>155</v>
      </c>
      <c r="O1302" s="6">
        <v>155</v>
      </c>
      <c r="P1302" s="6" t="s">
        <v>33</v>
      </c>
      <c r="Q1302" s="6">
        <v>46.5</v>
      </c>
      <c r="R1302" s="6">
        <v>15.5</v>
      </c>
      <c r="S1302" s="6">
        <v>31</v>
      </c>
      <c r="T1302" s="6" t="s">
        <v>33</v>
      </c>
      <c r="U1302" s="55">
        <v>62</v>
      </c>
      <c r="V1302" s="9">
        <v>45742</v>
      </c>
      <c r="W1302" s="9">
        <v>45742</v>
      </c>
      <c r="X1302" s="9">
        <v>45744</v>
      </c>
      <c r="Y1302" s="9">
        <v>46108</v>
      </c>
      <c r="Z1302" s="12" t="s">
        <v>945</v>
      </c>
    </row>
    <row r="1303" spans="1:26" s="2" customFormat="1" ht="47.25" customHeight="1">
      <c r="A1303" s="4" t="s">
        <v>42</v>
      </c>
      <c r="B1303" s="4" t="s">
        <v>29</v>
      </c>
      <c r="C1303" s="5" t="s">
        <v>4175</v>
      </c>
      <c r="D1303" s="5" t="s">
        <v>939</v>
      </c>
      <c r="E1303" s="5" t="s">
        <v>939</v>
      </c>
      <c r="F1303" s="5" t="s">
        <v>5082</v>
      </c>
      <c r="G1303" s="5" t="s">
        <v>940</v>
      </c>
      <c r="H1303" s="6" t="s">
        <v>5437</v>
      </c>
      <c r="I1303" s="6">
        <v>1</v>
      </c>
      <c r="J1303" s="5" t="s">
        <v>940</v>
      </c>
      <c r="K1303" s="6">
        <v>1</v>
      </c>
      <c r="L1303" s="6">
        <v>200000</v>
      </c>
      <c r="M1303" s="6">
        <v>200000</v>
      </c>
      <c r="N1303" s="6">
        <v>155</v>
      </c>
      <c r="O1303" s="6">
        <v>155</v>
      </c>
      <c r="P1303" s="6" t="s">
        <v>33</v>
      </c>
      <c r="Q1303" s="6">
        <v>46.5</v>
      </c>
      <c r="R1303" s="6">
        <v>15.5</v>
      </c>
      <c r="S1303" s="6">
        <v>31</v>
      </c>
      <c r="T1303" s="6" t="s">
        <v>33</v>
      </c>
      <c r="U1303" s="55">
        <v>62</v>
      </c>
      <c r="V1303" s="9">
        <v>45742</v>
      </c>
      <c r="W1303" s="9">
        <v>45742</v>
      </c>
      <c r="X1303" s="9">
        <v>45744</v>
      </c>
      <c r="Y1303" s="9">
        <v>46108</v>
      </c>
      <c r="Z1303" s="12" t="s">
        <v>941</v>
      </c>
    </row>
    <row r="1304" spans="1:26" s="2" customFormat="1" ht="47.25" customHeight="1">
      <c r="A1304" s="4" t="s">
        <v>42</v>
      </c>
      <c r="B1304" s="4" t="s">
        <v>29</v>
      </c>
      <c r="C1304" s="5" t="s">
        <v>4176</v>
      </c>
      <c r="D1304" s="5" t="s">
        <v>915</v>
      </c>
      <c r="E1304" s="5" t="s">
        <v>915</v>
      </c>
      <c r="F1304" s="13" t="s">
        <v>5109</v>
      </c>
      <c r="G1304" s="5" t="s">
        <v>916</v>
      </c>
      <c r="H1304" s="6" t="s">
        <v>5433</v>
      </c>
      <c r="I1304" s="6">
        <v>1</v>
      </c>
      <c r="J1304" s="5" t="s">
        <v>916</v>
      </c>
      <c r="K1304" s="6">
        <v>1</v>
      </c>
      <c r="L1304" s="6">
        <v>200000</v>
      </c>
      <c r="M1304" s="6">
        <v>200000</v>
      </c>
      <c r="N1304" s="6">
        <v>155</v>
      </c>
      <c r="O1304" s="6">
        <v>155</v>
      </c>
      <c r="P1304" s="6" t="s">
        <v>33</v>
      </c>
      <c r="Q1304" s="6">
        <v>46.5</v>
      </c>
      <c r="R1304" s="6">
        <v>15.5</v>
      </c>
      <c r="S1304" s="6">
        <v>31</v>
      </c>
      <c r="T1304" s="6" t="s">
        <v>33</v>
      </c>
      <c r="U1304" s="55">
        <v>62</v>
      </c>
      <c r="V1304" s="9">
        <v>45742</v>
      </c>
      <c r="W1304" s="9">
        <v>45742</v>
      </c>
      <c r="X1304" s="9">
        <v>45745</v>
      </c>
      <c r="Y1304" s="9">
        <v>46109</v>
      </c>
      <c r="Z1304" s="12" t="s">
        <v>917</v>
      </c>
    </row>
    <row r="1305" spans="1:26" s="2" customFormat="1" ht="47.25" customHeight="1">
      <c r="A1305" s="4" t="s">
        <v>42</v>
      </c>
      <c r="B1305" s="4" t="s">
        <v>29</v>
      </c>
      <c r="C1305" s="5" t="s">
        <v>4177</v>
      </c>
      <c r="D1305" s="5" t="s">
        <v>1011</v>
      </c>
      <c r="E1305" s="5" t="s">
        <v>1011</v>
      </c>
      <c r="F1305" s="13" t="s">
        <v>5124</v>
      </c>
      <c r="G1305" s="5" t="s">
        <v>1012</v>
      </c>
      <c r="H1305" s="6" t="s">
        <v>5453</v>
      </c>
      <c r="I1305" s="6">
        <v>1</v>
      </c>
      <c r="J1305" s="5" t="s">
        <v>1012</v>
      </c>
      <c r="K1305" s="6">
        <v>1</v>
      </c>
      <c r="L1305" s="6">
        <v>200000</v>
      </c>
      <c r="M1305" s="6">
        <v>200000</v>
      </c>
      <c r="N1305" s="6">
        <v>155</v>
      </c>
      <c r="O1305" s="6">
        <v>155</v>
      </c>
      <c r="P1305" s="6" t="s">
        <v>33</v>
      </c>
      <c r="Q1305" s="6">
        <v>46.5</v>
      </c>
      <c r="R1305" s="6">
        <v>15.5</v>
      </c>
      <c r="S1305" s="6">
        <v>31</v>
      </c>
      <c r="T1305" s="6" t="s">
        <v>33</v>
      </c>
      <c r="U1305" s="55">
        <v>62</v>
      </c>
      <c r="V1305" s="9">
        <v>45744</v>
      </c>
      <c r="W1305" s="9">
        <v>45744</v>
      </c>
      <c r="X1305" s="9">
        <v>45747</v>
      </c>
      <c r="Y1305" s="9">
        <v>46111</v>
      </c>
      <c r="Z1305" s="12" t="s">
        <v>1013</v>
      </c>
    </row>
    <row r="1306" spans="1:26" s="2" customFormat="1" ht="47.25" customHeight="1">
      <c r="A1306" s="4" t="s">
        <v>42</v>
      </c>
      <c r="B1306" s="4" t="s">
        <v>29</v>
      </c>
      <c r="C1306" s="5" t="s">
        <v>4178</v>
      </c>
      <c r="D1306" s="5" t="s">
        <v>1015</v>
      </c>
      <c r="E1306" s="5" t="s">
        <v>1015</v>
      </c>
      <c r="F1306" s="5" t="s">
        <v>5125</v>
      </c>
      <c r="G1306" s="5" t="s">
        <v>1016</v>
      </c>
      <c r="H1306" s="6" t="s">
        <v>5302</v>
      </c>
      <c r="I1306" s="6">
        <v>1</v>
      </c>
      <c r="J1306" s="5" t="s">
        <v>1016</v>
      </c>
      <c r="K1306" s="6">
        <v>1</v>
      </c>
      <c r="L1306" s="6">
        <v>200000</v>
      </c>
      <c r="M1306" s="6">
        <v>200000</v>
      </c>
      <c r="N1306" s="6">
        <v>155</v>
      </c>
      <c r="O1306" s="6">
        <v>155</v>
      </c>
      <c r="P1306" s="6" t="s">
        <v>33</v>
      </c>
      <c r="Q1306" s="6">
        <v>46.5</v>
      </c>
      <c r="R1306" s="6">
        <v>15.5</v>
      </c>
      <c r="S1306" s="6">
        <v>31</v>
      </c>
      <c r="T1306" s="6" t="s">
        <v>33</v>
      </c>
      <c r="U1306" s="55">
        <v>62</v>
      </c>
      <c r="V1306" s="9">
        <v>45744</v>
      </c>
      <c r="W1306" s="9">
        <v>45744</v>
      </c>
      <c r="X1306" s="9">
        <v>45747</v>
      </c>
      <c r="Y1306" s="9">
        <v>46112</v>
      </c>
      <c r="Z1306" s="12" t="s">
        <v>1017</v>
      </c>
    </row>
    <row r="1307" spans="1:26" s="2" customFormat="1" ht="47.25" customHeight="1">
      <c r="A1307" s="4" t="s">
        <v>42</v>
      </c>
      <c r="B1307" s="4" t="s">
        <v>29</v>
      </c>
      <c r="C1307" s="5" t="s">
        <v>4179</v>
      </c>
      <c r="D1307" s="5" t="s">
        <v>1023</v>
      </c>
      <c r="E1307" s="5" t="s">
        <v>1023</v>
      </c>
      <c r="F1307" s="5" t="s">
        <v>5020</v>
      </c>
      <c r="G1307" s="5" t="s">
        <v>1024</v>
      </c>
      <c r="H1307" s="6" t="s">
        <v>5271</v>
      </c>
      <c r="I1307" s="6">
        <v>1</v>
      </c>
      <c r="J1307" s="5" t="s">
        <v>1024</v>
      </c>
      <c r="K1307" s="6">
        <v>1</v>
      </c>
      <c r="L1307" s="6">
        <v>200000</v>
      </c>
      <c r="M1307" s="6">
        <v>200000</v>
      </c>
      <c r="N1307" s="6">
        <v>155</v>
      </c>
      <c r="O1307" s="6">
        <v>155</v>
      </c>
      <c r="P1307" s="6" t="s">
        <v>33</v>
      </c>
      <c r="Q1307" s="6">
        <v>46.5</v>
      </c>
      <c r="R1307" s="6">
        <v>15.5</v>
      </c>
      <c r="S1307" s="6">
        <v>31</v>
      </c>
      <c r="T1307" s="6" t="s">
        <v>33</v>
      </c>
      <c r="U1307" s="55">
        <v>62</v>
      </c>
      <c r="V1307" s="9">
        <v>45744</v>
      </c>
      <c r="W1307" s="9">
        <v>45744</v>
      </c>
      <c r="X1307" s="9">
        <v>45747</v>
      </c>
      <c r="Y1307" s="9">
        <v>46112</v>
      </c>
      <c r="Z1307" s="12" t="s">
        <v>1025</v>
      </c>
    </row>
    <row r="1308" spans="1:26" s="2" customFormat="1" ht="47.25" customHeight="1">
      <c r="A1308" s="4" t="s">
        <v>42</v>
      </c>
      <c r="B1308" s="4" t="s">
        <v>29</v>
      </c>
      <c r="C1308" s="5" t="s">
        <v>4180</v>
      </c>
      <c r="D1308" s="5" t="s">
        <v>1027</v>
      </c>
      <c r="E1308" s="5" t="s">
        <v>1027</v>
      </c>
      <c r="F1308" s="5" t="s">
        <v>5046</v>
      </c>
      <c r="G1308" s="5" t="s">
        <v>1028</v>
      </c>
      <c r="H1308" s="6" t="s">
        <v>5455</v>
      </c>
      <c r="I1308" s="6">
        <v>1</v>
      </c>
      <c r="J1308" s="5" t="s">
        <v>1028</v>
      </c>
      <c r="K1308" s="6">
        <v>1</v>
      </c>
      <c r="L1308" s="6">
        <v>200000</v>
      </c>
      <c r="M1308" s="6">
        <v>200000</v>
      </c>
      <c r="N1308" s="6">
        <v>155</v>
      </c>
      <c r="O1308" s="6">
        <v>155</v>
      </c>
      <c r="P1308" s="6" t="s">
        <v>33</v>
      </c>
      <c r="Q1308" s="6">
        <v>46.5</v>
      </c>
      <c r="R1308" s="6">
        <v>15.5</v>
      </c>
      <c r="S1308" s="6">
        <v>31</v>
      </c>
      <c r="T1308" s="6" t="s">
        <v>33</v>
      </c>
      <c r="U1308" s="55">
        <v>62</v>
      </c>
      <c r="V1308" s="9">
        <v>45744</v>
      </c>
      <c r="W1308" s="9">
        <v>45744</v>
      </c>
      <c r="X1308" s="9">
        <v>45747</v>
      </c>
      <c r="Y1308" s="9">
        <v>46112</v>
      </c>
      <c r="Z1308" s="12" t="s">
        <v>1029</v>
      </c>
    </row>
    <row r="1309" spans="1:26" s="2" customFormat="1" ht="47.25" customHeight="1">
      <c r="A1309" s="4" t="s">
        <v>42</v>
      </c>
      <c r="B1309" s="4" t="s">
        <v>29</v>
      </c>
      <c r="C1309" s="5" t="s">
        <v>4181</v>
      </c>
      <c r="D1309" s="5" t="s">
        <v>1007</v>
      </c>
      <c r="E1309" s="5" t="s">
        <v>1007</v>
      </c>
      <c r="F1309" s="5" t="s">
        <v>5123</v>
      </c>
      <c r="G1309" s="5" t="s">
        <v>1008</v>
      </c>
      <c r="H1309" s="6" t="s">
        <v>5452</v>
      </c>
      <c r="I1309" s="6">
        <v>1</v>
      </c>
      <c r="J1309" s="5" t="s">
        <v>1008</v>
      </c>
      <c r="K1309" s="6">
        <v>1</v>
      </c>
      <c r="L1309" s="6">
        <v>200000</v>
      </c>
      <c r="M1309" s="6">
        <v>200000</v>
      </c>
      <c r="N1309" s="6">
        <v>155</v>
      </c>
      <c r="O1309" s="6">
        <v>155</v>
      </c>
      <c r="P1309" s="6" t="s">
        <v>33</v>
      </c>
      <c r="Q1309" s="6">
        <v>46.5</v>
      </c>
      <c r="R1309" s="6">
        <v>15.5</v>
      </c>
      <c r="S1309" s="6">
        <v>31</v>
      </c>
      <c r="T1309" s="6" t="s">
        <v>33</v>
      </c>
      <c r="U1309" s="55">
        <v>62</v>
      </c>
      <c r="V1309" s="9">
        <v>45744</v>
      </c>
      <c r="W1309" s="9">
        <v>45744</v>
      </c>
      <c r="X1309" s="9">
        <v>45747</v>
      </c>
      <c r="Y1309" s="9">
        <v>46112</v>
      </c>
      <c r="Z1309" s="12" t="s">
        <v>1009</v>
      </c>
    </row>
    <row r="1310" spans="1:26" s="2" customFormat="1" ht="47.25" customHeight="1">
      <c r="A1310" s="4" t="s">
        <v>42</v>
      </c>
      <c r="B1310" s="4" t="s">
        <v>29</v>
      </c>
      <c r="C1310" s="5" t="s">
        <v>4182</v>
      </c>
      <c r="D1310" s="5" t="s">
        <v>1031</v>
      </c>
      <c r="E1310" s="5" t="s">
        <v>1031</v>
      </c>
      <c r="F1310" s="5" t="s">
        <v>5046</v>
      </c>
      <c r="G1310" s="5" t="s">
        <v>1032</v>
      </c>
      <c r="H1310" s="6" t="s">
        <v>5456</v>
      </c>
      <c r="I1310" s="6">
        <v>1</v>
      </c>
      <c r="J1310" s="5" t="s">
        <v>1032</v>
      </c>
      <c r="K1310" s="6">
        <v>1</v>
      </c>
      <c r="L1310" s="6">
        <v>200000</v>
      </c>
      <c r="M1310" s="6">
        <v>200000</v>
      </c>
      <c r="N1310" s="6">
        <v>155</v>
      </c>
      <c r="O1310" s="6">
        <v>155</v>
      </c>
      <c r="P1310" s="6" t="s">
        <v>33</v>
      </c>
      <c r="Q1310" s="6">
        <v>46.5</v>
      </c>
      <c r="R1310" s="6">
        <v>15.5</v>
      </c>
      <c r="S1310" s="6">
        <v>31</v>
      </c>
      <c r="T1310" s="6" t="s">
        <v>33</v>
      </c>
      <c r="U1310" s="55">
        <v>62</v>
      </c>
      <c r="V1310" s="9">
        <v>45744</v>
      </c>
      <c r="W1310" s="9">
        <v>45744</v>
      </c>
      <c r="X1310" s="9">
        <v>45747</v>
      </c>
      <c r="Y1310" s="9">
        <v>46112</v>
      </c>
      <c r="Z1310" s="12" t="s">
        <v>1033</v>
      </c>
    </row>
    <row r="1311" spans="1:26" s="2" customFormat="1" ht="47.25" customHeight="1">
      <c r="A1311" s="4" t="s">
        <v>42</v>
      </c>
      <c r="B1311" s="4" t="s">
        <v>29</v>
      </c>
      <c r="C1311" s="5" t="s">
        <v>4183</v>
      </c>
      <c r="D1311" s="5" t="s">
        <v>1003</v>
      </c>
      <c r="E1311" s="5" t="s">
        <v>1003</v>
      </c>
      <c r="F1311" s="5" t="s">
        <v>5071</v>
      </c>
      <c r="G1311" s="5" t="s">
        <v>1004</v>
      </c>
      <c r="H1311" s="6" t="s">
        <v>5451</v>
      </c>
      <c r="I1311" s="6">
        <v>1</v>
      </c>
      <c r="J1311" s="5" t="s">
        <v>1004</v>
      </c>
      <c r="K1311" s="6">
        <v>1</v>
      </c>
      <c r="L1311" s="6">
        <v>200000</v>
      </c>
      <c r="M1311" s="6">
        <v>200000</v>
      </c>
      <c r="N1311" s="6">
        <v>155</v>
      </c>
      <c r="O1311" s="6">
        <v>155</v>
      </c>
      <c r="P1311" s="6" t="s">
        <v>33</v>
      </c>
      <c r="Q1311" s="6">
        <v>46.5</v>
      </c>
      <c r="R1311" s="6">
        <v>15.5</v>
      </c>
      <c r="S1311" s="6">
        <v>31</v>
      </c>
      <c r="T1311" s="6" t="s">
        <v>33</v>
      </c>
      <c r="U1311" s="55">
        <v>62</v>
      </c>
      <c r="V1311" s="9">
        <v>45744</v>
      </c>
      <c r="W1311" s="9">
        <v>45744</v>
      </c>
      <c r="X1311" s="9">
        <v>45747</v>
      </c>
      <c r="Y1311" s="9">
        <v>46112</v>
      </c>
      <c r="Z1311" s="12" t="s">
        <v>1005</v>
      </c>
    </row>
    <row r="1312" spans="1:26" s="2" customFormat="1" ht="47.25" customHeight="1">
      <c r="A1312" s="4" t="s">
        <v>42</v>
      </c>
      <c r="B1312" s="4" t="s">
        <v>29</v>
      </c>
      <c r="C1312" s="5" t="s">
        <v>4184</v>
      </c>
      <c r="D1312" s="5" t="s">
        <v>1019</v>
      </c>
      <c r="E1312" s="5" t="s">
        <v>1019</v>
      </c>
      <c r="F1312" s="5" t="s">
        <v>5126</v>
      </c>
      <c r="G1312" s="5" t="s">
        <v>1020</v>
      </c>
      <c r="H1312" s="6" t="s">
        <v>5454</v>
      </c>
      <c r="I1312" s="6">
        <v>1</v>
      </c>
      <c r="J1312" s="5" t="s">
        <v>1020</v>
      </c>
      <c r="K1312" s="6">
        <v>1</v>
      </c>
      <c r="L1312" s="6">
        <v>200000</v>
      </c>
      <c r="M1312" s="6">
        <v>200000</v>
      </c>
      <c r="N1312" s="6">
        <v>155</v>
      </c>
      <c r="O1312" s="6">
        <v>155</v>
      </c>
      <c r="P1312" s="6" t="s">
        <v>33</v>
      </c>
      <c r="Q1312" s="6">
        <v>46.5</v>
      </c>
      <c r="R1312" s="6">
        <v>15.5</v>
      </c>
      <c r="S1312" s="6">
        <v>31</v>
      </c>
      <c r="T1312" s="6" t="s">
        <v>33</v>
      </c>
      <c r="U1312" s="55">
        <v>62</v>
      </c>
      <c r="V1312" s="9">
        <v>45744</v>
      </c>
      <c r="W1312" s="9">
        <v>45744</v>
      </c>
      <c r="X1312" s="9">
        <v>45747</v>
      </c>
      <c r="Y1312" s="9">
        <v>46112</v>
      </c>
      <c r="Z1312" s="12" t="s">
        <v>1021</v>
      </c>
    </row>
    <row r="1313" spans="1:26" s="2" customFormat="1" ht="47.25" customHeight="1">
      <c r="A1313" s="4" t="s">
        <v>42</v>
      </c>
      <c r="B1313" s="4" t="s">
        <v>29</v>
      </c>
      <c r="C1313" s="5" t="s">
        <v>4185</v>
      </c>
      <c r="D1313" s="5" t="s">
        <v>1039</v>
      </c>
      <c r="E1313" s="5" t="s">
        <v>1039</v>
      </c>
      <c r="F1313" s="5" t="s">
        <v>5127</v>
      </c>
      <c r="G1313" s="5" t="s">
        <v>1040</v>
      </c>
      <c r="H1313" s="6" t="s">
        <v>5458</v>
      </c>
      <c r="I1313" s="6">
        <v>1</v>
      </c>
      <c r="J1313" s="5" t="s">
        <v>1040</v>
      </c>
      <c r="K1313" s="6">
        <v>1</v>
      </c>
      <c r="L1313" s="6">
        <v>200000</v>
      </c>
      <c r="M1313" s="6">
        <v>200000</v>
      </c>
      <c r="N1313" s="6">
        <v>155</v>
      </c>
      <c r="O1313" s="6">
        <v>155</v>
      </c>
      <c r="P1313" s="6" t="s">
        <v>33</v>
      </c>
      <c r="Q1313" s="6">
        <v>46.5</v>
      </c>
      <c r="R1313" s="6">
        <v>15.5</v>
      </c>
      <c r="S1313" s="6">
        <v>31</v>
      </c>
      <c r="T1313" s="6" t="s">
        <v>33</v>
      </c>
      <c r="U1313" s="55">
        <v>62</v>
      </c>
      <c r="V1313" s="9">
        <v>45744</v>
      </c>
      <c r="W1313" s="9">
        <v>45744</v>
      </c>
      <c r="X1313" s="9">
        <v>45747</v>
      </c>
      <c r="Y1313" s="9">
        <v>46112</v>
      </c>
      <c r="Z1313" s="12" t="s">
        <v>1041</v>
      </c>
    </row>
    <row r="1314" spans="1:26" s="2" customFormat="1" ht="47.25" customHeight="1">
      <c r="A1314" s="4" t="s">
        <v>42</v>
      </c>
      <c r="B1314" s="4" t="s">
        <v>29</v>
      </c>
      <c r="C1314" s="5" t="s">
        <v>4186</v>
      </c>
      <c r="D1314" s="5" t="s">
        <v>1125</v>
      </c>
      <c r="E1314" s="5" t="s">
        <v>1125</v>
      </c>
      <c r="F1314" s="5" t="s">
        <v>5065</v>
      </c>
      <c r="G1314" s="5" t="s">
        <v>1126</v>
      </c>
      <c r="H1314" s="6" t="s">
        <v>5468</v>
      </c>
      <c r="I1314" s="6">
        <v>1</v>
      </c>
      <c r="J1314" s="5" t="s">
        <v>1126</v>
      </c>
      <c r="K1314" s="6">
        <v>1</v>
      </c>
      <c r="L1314" s="6">
        <v>200000</v>
      </c>
      <c r="M1314" s="6">
        <v>200000</v>
      </c>
      <c r="N1314" s="6">
        <v>155</v>
      </c>
      <c r="O1314" s="6">
        <v>155</v>
      </c>
      <c r="P1314" s="6" t="s">
        <v>33</v>
      </c>
      <c r="Q1314" s="6">
        <v>46.5</v>
      </c>
      <c r="R1314" s="6">
        <v>15.5</v>
      </c>
      <c r="S1314" s="6">
        <v>31</v>
      </c>
      <c r="T1314" s="6" t="s">
        <v>33</v>
      </c>
      <c r="U1314" s="55">
        <v>62</v>
      </c>
      <c r="V1314" s="9">
        <v>45747</v>
      </c>
      <c r="W1314" s="9">
        <v>45747</v>
      </c>
      <c r="X1314" s="9">
        <v>45748</v>
      </c>
      <c r="Y1314" s="9">
        <v>46112</v>
      </c>
      <c r="Z1314" s="12" t="s">
        <v>1127</v>
      </c>
    </row>
    <row r="1315" spans="1:26" s="2" customFormat="1" ht="47.25" customHeight="1">
      <c r="A1315" s="4" t="s">
        <v>42</v>
      </c>
      <c r="B1315" s="4" t="s">
        <v>29</v>
      </c>
      <c r="C1315" s="5" t="s">
        <v>4187</v>
      </c>
      <c r="D1315" s="5" t="s">
        <v>1149</v>
      </c>
      <c r="E1315" s="5" t="s">
        <v>1149</v>
      </c>
      <c r="F1315" s="5" t="s">
        <v>5129</v>
      </c>
      <c r="G1315" s="5" t="s">
        <v>1150</v>
      </c>
      <c r="H1315" s="6" t="s">
        <v>5471</v>
      </c>
      <c r="I1315" s="6">
        <v>1</v>
      </c>
      <c r="J1315" s="5" t="s">
        <v>1150</v>
      </c>
      <c r="K1315" s="6">
        <v>1</v>
      </c>
      <c r="L1315" s="6">
        <v>200000</v>
      </c>
      <c r="M1315" s="6">
        <v>200000</v>
      </c>
      <c r="N1315" s="6">
        <v>155</v>
      </c>
      <c r="O1315" s="6">
        <v>155</v>
      </c>
      <c r="P1315" s="6" t="s">
        <v>33</v>
      </c>
      <c r="Q1315" s="6">
        <v>46.5</v>
      </c>
      <c r="R1315" s="6">
        <v>15.5</v>
      </c>
      <c r="S1315" s="6">
        <v>31</v>
      </c>
      <c r="T1315" s="6" t="s">
        <v>33</v>
      </c>
      <c r="U1315" s="55">
        <v>62</v>
      </c>
      <c r="V1315" s="9">
        <v>45747</v>
      </c>
      <c r="W1315" s="9">
        <v>45747</v>
      </c>
      <c r="X1315" s="9">
        <v>45748</v>
      </c>
      <c r="Y1315" s="9">
        <v>46112</v>
      </c>
      <c r="Z1315" s="12" t="s">
        <v>1151</v>
      </c>
    </row>
    <row r="1316" spans="1:26" s="2" customFormat="1" ht="47.25" customHeight="1">
      <c r="A1316" s="4" t="s">
        <v>35</v>
      </c>
      <c r="B1316" s="4" t="s">
        <v>29</v>
      </c>
      <c r="C1316" s="5" t="s">
        <v>4188</v>
      </c>
      <c r="D1316" s="5" t="s">
        <v>1129</v>
      </c>
      <c r="E1316" s="5" t="s">
        <v>1129</v>
      </c>
      <c r="F1316" s="5" t="s">
        <v>5060</v>
      </c>
      <c r="G1316" s="5" t="s">
        <v>1130</v>
      </c>
      <c r="H1316" s="6" t="s">
        <v>5469</v>
      </c>
      <c r="I1316" s="6">
        <v>1</v>
      </c>
      <c r="J1316" s="5" t="s">
        <v>1130</v>
      </c>
      <c r="K1316" s="6">
        <v>1</v>
      </c>
      <c r="L1316" s="6">
        <v>200000</v>
      </c>
      <c r="M1316" s="6">
        <v>200000</v>
      </c>
      <c r="N1316" s="6">
        <v>700</v>
      </c>
      <c r="O1316" s="6">
        <v>700</v>
      </c>
      <c r="P1316" s="6" t="s">
        <v>33</v>
      </c>
      <c r="Q1316" s="6">
        <v>210</v>
      </c>
      <c r="R1316" s="6">
        <v>70</v>
      </c>
      <c r="S1316" s="6">
        <v>140</v>
      </c>
      <c r="T1316" s="6" t="s">
        <v>33</v>
      </c>
      <c r="U1316" s="55">
        <v>280</v>
      </c>
      <c r="V1316" s="9">
        <v>45747</v>
      </c>
      <c r="W1316" s="9">
        <v>45747</v>
      </c>
      <c r="X1316" s="9">
        <v>45753</v>
      </c>
      <c r="Y1316" s="9">
        <v>46117</v>
      </c>
      <c r="Z1316" s="12" t="s">
        <v>1131</v>
      </c>
    </row>
    <row r="1317" spans="1:26" s="2" customFormat="1" ht="47.25" customHeight="1">
      <c r="A1317" s="4" t="s">
        <v>35</v>
      </c>
      <c r="B1317" s="4" t="s">
        <v>29</v>
      </c>
      <c r="C1317" s="5" t="s">
        <v>4189</v>
      </c>
      <c r="D1317" s="5" t="s">
        <v>1133</v>
      </c>
      <c r="E1317" s="5" t="s">
        <v>1133</v>
      </c>
      <c r="F1317" s="5" t="s">
        <v>5030</v>
      </c>
      <c r="G1317" s="5" t="s">
        <v>1134</v>
      </c>
      <c r="H1317" s="6" t="s">
        <v>5314</v>
      </c>
      <c r="I1317" s="6">
        <v>1</v>
      </c>
      <c r="J1317" s="5" t="s">
        <v>1134</v>
      </c>
      <c r="K1317" s="6">
        <v>1</v>
      </c>
      <c r="L1317" s="6">
        <v>200000</v>
      </c>
      <c r="M1317" s="6">
        <v>200000</v>
      </c>
      <c r="N1317" s="6">
        <v>700</v>
      </c>
      <c r="O1317" s="6">
        <v>700</v>
      </c>
      <c r="P1317" s="6" t="s">
        <v>33</v>
      </c>
      <c r="Q1317" s="6">
        <v>210</v>
      </c>
      <c r="R1317" s="6">
        <v>70</v>
      </c>
      <c r="S1317" s="6">
        <v>140</v>
      </c>
      <c r="T1317" s="6" t="s">
        <v>33</v>
      </c>
      <c r="U1317" s="55">
        <v>280</v>
      </c>
      <c r="V1317" s="9">
        <v>45747</v>
      </c>
      <c r="W1317" s="9">
        <v>45747</v>
      </c>
      <c r="X1317" s="9">
        <v>45753</v>
      </c>
      <c r="Y1317" s="9">
        <v>46117</v>
      </c>
      <c r="Z1317" s="12" t="s">
        <v>1135</v>
      </c>
    </row>
    <row r="1318" spans="1:26" s="2" customFormat="1" ht="47.25" customHeight="1">
      <c r="A1318" s="4" t="s">
        <v>35</v>
      </c>
      <c r="B1318" s="4" t="s">
        <v>29</v>
      </c>
      <c r="C1318" s="5" t="s">
        <v>4190</v>
      </c>
      <c r="D1318" s="5" t="s">
        <v>1141</v>
      </c>
      <c r="E1318" s="5" t="s">
        <v>1141</v>
      </c>
      <c r="F1318" s="5" t="s">
        <v>5095</v>
      </c>
      <c r="G1318" s="5" t="s">
        <v>1142</v>
      </c>
      <c r="H1318" s="6" t="s">
        <v>5318</v>
      </c>
      <c r="I1318" s="6">
        <v>1</v>
      </c>
      <c r="J1318" s="5" t="s">
        <v>1142</v>
      </c>
      <c r="K1318" s="6">
        <v>1</v>
      </c>
      <c r="L1318" s="6">
        <v>200000</v>
      </c>
      <c r="M1318" s="6">
        <v>200000</v>
      </c>
      <c r="N1318" s="6">
        <v>700</v>
      </c>
      <c r="O1318" s="6">
        <v>700</v>
      </c>
      <c r="P1318" s="6" t="s">
        <v>33</v>
      </c>
      <c r="Q1318" s="6">
        <v>210</v>
      </c>
      <c r="R1318" s="6">
        <v>70</v>
      </c>
      <c r="S1318" s="6">
        <v>140</v>
      </c>
      <c r="T1318" s="6" t="s">
        <v>33</v>
      </c>
      <c r="U1318" s="55">
        <v>280</v>
      </c>
      <c r="V1318" s="9">
        <v>45747</v>
      </c>
      <c r="W1318" s="9">
        <v>45747</v>
      </c>
      <c r="X1318" s="9">
        <v>45752</v>
      </c>
      <c r="Y1318" s="9">
        <v>46116</v>
      </c>
      <c r="Z1318" s="12" t="s">
        <v>1143</v>
      </c>
    </row>
    <row r="1319" spans="1:26" s="2" customFormat="1" ht="47.25" customHeight="1">
      <c r="A1319" s="4" t="s">
        <v>42</v>
      </c>
      <c r="B1319" s="4" t="s">
        <v>29</v>
      </c>
      <c r="C1319" s="5" t="s">
        <v>4191</v>
      </c>
      <c r="D1319" s="5" t="s">
        <v>218</v>
      </c>
      <c r="E1319" s="5" t="s">
        <v>218</v>
      </c>
      <c r="F1319" s="5" t="s">
        <v>5040</v>
      </c>
      <c r="G1319" s="5" t="s">
        <v>219</v>
      </c>
      <c r="H1319" s="6" t="s">
        <v>5307</v>
      </c>
      <c r="I1319" s="6">
        <v>1</v>
      </c>
      <c r="J1319" s="5" t="s">
        <v>219</v>
      </c>
      <c r="K1319" s="6">
        <v>1</v>
      </c>
      <c r="L1319" s="6">
        <v>200000</v>
      </c>
      <c r="M1319" s="6">
        <v>200000</v>
      </c>
      <c r="N1319" s="6">
        <v>155</v>
      </c>
      <c r="O1319" s="6">
        <v>155</v>
      </c>
      <c r="P1319" s="6" t="s">
        <v>33</v>
      </c>
      <c r="Q1319" s="6">
        <v>46.5</v>
      </c>
      <c r="R1319" s="6">
        <v>15.5</v>
      </c>
      <c r="S1319" s="6">
        <v>31</v>
      </c>
      <c r="T1319" s="6" t="s">
        <v>33</v>
      </c>
      <c r="U1319" s="55">
        <v>62</v>
      </c>
      <c r="V1319" s="9">
        <v>45747</v>
      </c>
      <c r="W1319" s="9">
        <v>45747</v>
      </c>
      <c r="X1319" s="9">
        <v>45754</v>
      </c>
      <c r="Y1319" s="9">
        <v>46118</v>
      </c>
      <c r="Z1319" s="12" t="s">
        <v>1147</v>
      </c>
    </row>
    <row r="1320" spans="1:26" s="2" customFormat="1" ht="47.25" customHeight="1">
      <c r="A1320" s="4" t="s">
        <v>42</v>
      </c>
      <c r="B1320" s="4" t="s">
        <v>29</v>
      </c>
      <c r="C1320" s="5" t="s">
        <v>4192</v>
      </c>
      <c r="D1320" s="5" t="s">
        <v>637</v>
      </c>
      <c r="E1320" s="5" t="s">
        <v>637</v>
      </c>
      <c r="F1320" s="5" t="s">
        <v>5018</v>
      </c>
      <c r="G1320" s="5" t="s">
        <v>638</v>
      </c>
      <c r="H1320" s="6" t="s">
        <v>5384</v>
      </c>
      <c r="I1320" s="6">
        <v>1</v>
      </c>
      <c r="J1320" s="5" t="s">
        <v>638</v>
      </c>
      <c r="K1320" s="6">
        <v>1</v>
      </c>
      <c r="L1320" s="6">
        <v>200000</v>
      </c>
      <c r="M1320" s="6">
        <v>200000</v>
      </c>
      <c r="N1320" s="6">
        <v>155</v>
      </c>
      <c r="O1320" s="6">
        <v>155</v>
      </c>
      <c r="P1320" s="6" t="s">
        <v>33</v>
      </c>
      <c r="Q1320" s="6">
        <v>46.5</v>
      </c>
      <c r="R1320" s="6">
        <v>15.5</v>
      </c>
      <c r="S1320" s="6">
        <v>31</v>
      </c>
      <c r="T1320" s="6" t="s">
        <v>33</v>
      </c>
      <c r="U1320" s="55">
        <v>62</v>
      </c>
      <c r="V1320" s="9">
        <v>45747</v>
      </c>
      <c r="W1320" s="9">
        <v>45747</v>
      </c>
      <c r="X1320" s="9">
        <v>45750</v>
      </c>
      <c r="Y1320" s="9">
        <v>46114</v>
      </c>
      <c r="Z1320" s="12" t="s">
        <v>1145</v>
      </c>
    </row>
    <row r="1321" spans="1:26" s="2" customFormat="1" ht="47.25" customHeight="1">
      <c r="A1321" s="4" t="s">
        <v>42</v>
      </c>
      <c r="B1321" s="4" t="s">
        <v>29</v>
      </c>
      <c r="C1321" s="5" t="s">
        <v>4193</v>
      </c>
      <c r="D1321" s="5" t="s">
        <v>1177</v>
      </c>
      <c r="E1321" s="5" t="s">
        <v>1177</v>
      </c>
      <c r="F1321" s="5" t="s">
        <v>5132</v>
      </c>
      <c r="G1321" s="5" t="s">
        <v>874</v>
      </c>
      <c r="H1321" s="6" t="s">
        <v>5476</v>
      </c>
      <c r="I1321" s="6">
        <v>1</v>
      </c>
      <c r="J1321" s="5" t="s">
        <v>874</v>
      </c>
      <c r="K1321" s="6">
        <v>1</v>
      </c>
      <c r="L1321" s="6">
        <v>200000</v>
      </c>
      <c r="M1321" s="6">
        <v>200000</v>
      </c>
      <c r="N1321" s="6">
        <v>155</v>
      </c>
      <c r="O1321" s="6">
        <v>155</v>
      </c>
      <c r="P1321" s="6" t="s">
        <v>33</v>
      </c>
      <c r="Q1321" s="6">
        <v>46.5</v>
      </c>
      <c r="R1321" s="6">
        <v>15.5</v>
      </c>
      <c r="S1321" s="6">
        <v>31</v>
      </c>
      <c r="T1321" s="6" t="s">
        <v>33</v>
      </c>
      <c r="U1321" s="55">
        <v>62</v>
      </c>
      <c r="V1321" s="9">
        <v>45747</v>
      </c>
      <c r="W1321" s="9">
        <v>45747</v>
      </c>
      <c r="X1321" s="9">
        <v>45750</v>
      </c>
      <c r="Y1321" s="9">
        <v>46114</v>
      </c>
      <c r="Z1321" s="12" t="s">
        <v>1178</v>
      </c>
    </row>
    <row r="1322" spans="1:26" s="2" customFormat="1" ht="47.25" customHeight="1">
      <c r="A1322" s="4" t="s">
        <v>42</v>
      </c>
      <c r="B1322" s="4" t="s">
        <v>29</v>
      </c>
      <c r="C1322" s="5" t="s">
        <v>4194</v>
      </c>
      <c r="D1322" s="5" t="s">
        <v>1173</v>
      </c>
      <c r="E1322" s="5" t="s">
        <v>1173</v>
      </c>
      <c r="F1322" s="5" t="s">
        <v>5083</v>
      </c>
      <c r="G1322" s="5" t="s">
        <v>1174</v>
      </c>
      <c r="H1322" s="6" t="s">
        <v>5475</v>
      </c>
      <c r="I1322" s="6">
        <v>1</v>
      </c>
      <c r="J1322" s="5" t="s">
        <v>1174</v>
      </c>
      <c r="K1322" s="6">
        <v>1</v>
      </c>
      <c r="L1322" s="6">
        <v>200000</v>
      </c>
      <c r="M1322" s="6">
        <v>200000</v>
      </c>
      <c r="N1322" s="6">
        <v>155</v>
      </c>
      <c r="O1322" s="6">
        <v>155</v>
      </c>
      <c r="P1322" s="6" t="s">
        <v>33</v>
      </c>
      <c r="Q1322" s="6">
        <v>46.5</v>
      </c>
      <c r="R1322" s="6">
        <v>15.5</v>
      </c>
      <c r="S1322" s="6">
        <v>31</v>
      </c>
      <c r="T1322" s="6" t="s">
        <v>33</v>
      </c>
      <c r="U1322" s="55">
        <v>62</v>
      </c>
      <c r="V1322" s="9">
        <v>45747</v>
      </c>
      <c r="W1322" s="9">
        <v>45747</v>
      </c>
      <c r="X1322" s="9">
        <v>45750</v>
      </c>
      <c r="Y1322" s="9">
        <v>46114</v>
      </c>
      <c r="Z1322" s="12" t="s">
        <v>1175</v>
      </c>
    </row>
    <row r="1323" spans="1:26" s="2" customFormat="1" ht="47.25" customHeight="1">
      <c r="A1323" s="4" t="s">
        <v>42</v>
      </c>
      <c r="B1323" s="4" t="s">
        <v>29</v>
      </c>
      <c r="C1323" s="5" t="s">
        <v>4195</v>
      </c>
      <c r="D1323" s="5" t="s">
        <v>1169</v>
      </c>
      <c r="E1323" s="5" t="s">
        <v>1169</v>
      </c>
      <c r="F1323" s="5" t="s">
        <v>5018</v>
      </c>
      <c r="G1323" s="5" t="s">
        <v>1170</v>
      </c>
      <c r="H1323" s="6" t="s">
        <v>5474</v>
      </c>
      <c r="I1323" s="6">
        <v>1</v>
      </c>
      <c r="J1323" s="5" t="s">
        <v>1170</v>
      </c>
      <c r="K1323" s="6">
        <v>1</v>
      </c>
      <c r="L1323" s="6">
        <v>200000</v>
      </c>
      <c r="M1323" s="6">
        <v>200000</v>
      </c>
      <c r="N1323" s="6">
        <v>155</v>
      </c>
      <c r="O1323" s="6">
        <v>155</v>
      </c>
      <c r="P1323" s="6" t="s">
        <v>33</v>
      </c>
      <c r="Q1323" s="6">
        <v>46.5</v>
      </c>
      <c r="R1323" s="6">
        <v>15.5</v>
      </c>
      <c r="S1323" s="6">
        <v>31</v>
      </c>
      <c r="T1323" s="6" t="s">
        <v>33</v>
      </c>
      <c r="U1323" s="55">
        <v>62</v>
      </c>
      <c r="V1323" s="9">
        <v>45747</v>
      </c>
      <c r="W1323" s="9">
        <v>45747</v>
      </c>
      <c r="X1323" s="9">
        <v>45750</v>
      </c>
      <c r="Y1323" s="9">
        <v>46114</v>
      </c>
      <c r="Z1323" s="12" t="s">
        <v>1171</v>
      </c>
    </row>
    <row r="1324" spans="1:26" s="2" customFormat="1" ht="47.25" customHeight="1">
      <c r="A1324" s="4" t="s">
        <v>42</v>
      </c>
      <c r="B1324" s="4" t="s">
        <v>29</v>
      </c>
      <c r="C1324" s="5" t="s">
        <v>4196</v>
      </c>
      <c r="D1324" s="5" t="s">
        <v>1091</v>
      </c>
      <c r="E1324" s="5" t="s">
        <v>1091</v>
      </c>
      <c r="F1324" s="5" t="s">
        <v>5051</v>
      </c>
      <c r="G1324" s="5" t="s">
        <v>1092</v>
      </c>
      <c r="H1324" s="6" t="s">
        <v>5392</v>
      </c>
      <c r="I1324" s="6">
        <v>1</v>
      </c>
      <c r="J1324" s="5" t="s">
        <v>1092</v>
      </c>
      <c r="K1324" s="6">
        <v>1</v>
      </c>
      <c r="L1324" s="6">
        <v>200000</v>
      </c>
      <c r="M1324" s="6">
        <v>200000</v>
      </c>
      <c r="N1324" s="6">
        <v>155</v>
      </c>
      <c r="O1324" s="6">
        <v>155</v>
      </c>
      <c r="P1324" s="6" t="s">
        <v>33</v>
      </c>
      <c r="Q1324" s="6">
        <v>46.5</v>
      </c>
      <c r="R1324" s="6">
        <v>15.5</v>
      </c>
      <c r="S1324" s="6">
        <v>31</v>
      </c>
      <c r="T1324" s="6" t="s">
        <v>33</v>
      </c>
      <c r="U1324" s="55">
        <v>62</v>
      </c>
      <c r="V1324" s="9">
        <v>45747</v>
      </c>
      <c r="W1324" s="9">
        <v>45747</v>
      </c>
      <c r="X1324" s="9">
        <v>45750</v>
      </c>
      <c r="Y1324" s="9">
        <v>46114</v>
      </c>
      <c r="Z1324" s="12" t="s">
        <v>1167</v>
      </c>
    </row>
    <row r="1325" spans="1:26" s="2" customFormat="1" ht="47.25" customHeight="1">
      <c r="A1325" s="4" t="s">
        <v>42</v>
      </c>
      <c r="B1325" s="4" t="s">
        <v>29</v>
      </c>
      <c r="C1325" s="5" t="s">
        <v>4197</v>
      </c>
      <c r="D1325" s="5" t="s">
        <v>1163</v>
      </c>
      <c r="E1325" s="5" t="s">
        <v>1163</v>
      </c>
      <c r="F1325" s="5" t="s">
        <v>5131</v>
      </c>
      <c r="G1325" s="5" t="s">
        <v>1164</v>
      </c>
      <c r="H1325" s="6" t="s">
        <v>5266</v>
      </c>
      <c r="I1325" s="6">
        <v>1</v>
      </c>
      <c r="J1325" s="5" t="s">
        <v>1164</v>
      </c>
      <c r="K1325" s="6">
        <v>1</v>
      </c>
      <c r="L1325" s="6">
        <v>200000</v>
      </c>
      <c r="M1325" s="6">
        <v>200000</v>
      </c>
      <c r="N1325" s="6">
        <v>155</v>
      </c>
      <c r="O1325" s="6">
        <v>155</v>
      </c>
      <c r="P1325" s="6" t="s">
        <v>33</v>
      </c>
      <c r="Q1325" s="6">
        <v>46.5</v>
      </c>
      <c r="R1325" s="6">
        <v>15.5</v>
      </c>
      <c r="S1325" s="6">
        <v>31</v>
      </c>
      <c r="T1325" s="6" t="s">
        <v>33</v>
      </c>
      <c r="U1325" s="55">
        <v>62</v>
      </c>
      <c r="V1325" s="9">
        <v>45747</v>
      </c>
      <c r="W1325" s="9">
        <v>45747</v>
      </c>
      <c r="X1325" s="9">
        <v>45750</v>
      </c>
      <c r="Y1325" s="9">
        <v>46114</v>
      </c>
      <c r="Z1325" s="12" t="s">
        <v>1165</v>
      </c>
    </row>
    <row r="1326" spans="1:26" s="2" customFormat="1" ht="47.25" customHeight="1">
      <c r="A1326" s="4" t="s">
        <v>42</v>
      </c>
      <c r="B1326" s="4" t="s">
        <v>29</v>
      </c>
      <c r="C1326" s="5" t="s">
        <v>4198</v>
      </c>
      <c r="D1326" s="5" t="s">
        <v>1159</v>
      </c>
      <c r="E1326" s="5" t="s">
        <v>1159</v>
      </c>
      <c r="F1326" s="5" t="s">
        <v>5032</v>
      </c>
      <c r="G1326" s="5" t="s">
        <v>1160</v>
      </c>
      <c r="H1326" s="6" t="s">
        <v>5473</v>
      </c>
      <c r="I1326" s="6">
        <v>1</v>
      </c>
      <c r="J1326" s="5" t="s">
        <v>1160</v>
      </c>
      <c r="K1326" s="6">
        <v>1</v>
      </c>
      <c r="L1326" s="6">
        <v>200000</v>
      </c>
      <c r="M1326" s="6">
        <v>200000</v>
      </c>
      <c r="N1326" s="6">
        <v>155</v>
      </c>
      <c r="O1326" s="6">
        <v>155</v>
      </c>
      <c r="P1326" s="6" t="s">
        <v>33</v>
      </c>
      <c r="Q1326" s="6">
        <v>46.5</v>
      </c>
      <c r="R1326" s="6">
        <v>15.5</v>
      </c>
      <c r="S1326" s="6">
        <v>31</v>
      </c>
      <c r="T1326" s="6" t="s">
        <v>33</v>
      </c>
      <c r="U1326" s="55">
        <v>62</v>
      </c>
      <c r="V1326" s="9">
        <v>45747</v>
      </c>
      <c r="W1326" s="9">
        <v>45747</v>
      </c>
      <c r="X1326" s="9">
        <v>45750</v>
      </c>
      <c r="Y1326" s="9">
        <v>46114</v>
      </c>
      <c r="Z1326" s="12" t="s">
        <v>1161</v>
      </c>
    </row>
    <row r="1327" spans="1:26" s="2" customFormat="1" ht="47.25" customHeight="1">
      <c r="A1327" s="4" t="s">
        <v>42</v>
      </c>
      <c r="B1327" s="4" t="s">
        <v>29</v>
      </c>
      <c r="C1327" s="5" t="s">
        <v>4199</v>
      </c>
      <c r="D1327" s="5" t="s">
        <v>1153</v>
      </c>
      <c r="E1327" s="5" t="s">
        <v>1153</v>
      </c>
      <c r="F1327" s="5" t="s">
        <v>5130</v>
      </c>
      <c r="G1327" s="5" t="s">
        <v>1154</v>
      </c>
      <c r="H1327" s="6" t="s">
        <v>5472</v>
      </c>
      <c r="I1327" s="6">
        <v>1</v>
      </c>
      <c r="J1327" s="5" t="s">
        <v>1154</v>
      </c>
      <c r="K1327" s="6">
        <v>1</v>
      </c>
      <c r="L1327" s="6">
        <v>200000</v>
      </c>
      <c r="M1327" s="6">
        <v>200000</v>
      </c>
      <c r="N1327" s="6">
        <v>155</v>
      </c>
      <c r="O1327" s="6">
        <v>155</v>
      </c>
      <c r="P1327" s="6" t="s">
        <v>33</v>
      </c>
      <c r="Q1327" s="6">
        <v>46.5</v>
      </c>
      <c r="R1327" s="6">
        <v>15.5</v>
      </c>
      <c r="S1327" s="6">
        <v>31</v>
      </c>
      <c r="T1327" s="6" t="s">
        <v>33</v>
      </c>
      <c r="U1327" s="55">
        <v>62</v>
      </c>
      <c r="V1327" s="9">
        <v>45747</v>
      </c>
      <c r="W1327" s="9">
        <v>45747</v>
      </c>
      <c r="X1327" s="9">
        <v>45750</v>
      </c>
      <c r="Y1327" s="9">
        <v>46114</v>
      </c>
      <c r="Z1327" s="12" t="s">
        <v>1157</v>
      </c>
    </row>
    <row r="1328" spans="1:26" s="2" customFormat="1" ht="47.25" customHeight="1">
      <c r="A1328" s="4" t="s">
        <v>42</v>
      </c>
      <c r="B1328" s="4" t="s">
        <v>29</v>
      </c>
      <c r="C1328" s="5" t="s">
        <v>4200</v>
      </c>
      <c r="D1328" s="5" t="s">
        <v>1153</v>
      </c>
      <c r="E1328" s="5" t="s">
        <v>1153</v>
      </c>
      <c r="F1328" s="5" t="s">
        <v>5130</v>
      </c>
      <c r="G1328" s="5" t="s">
        <v>1154</v>
      </c>
      <c r="H1328" s="6" t="s">
        <v>5472</v>
      </c>
      <c r="I1328" s="6">
        <v>1</v>
      </c>
      <c r="J1328" s="5" t="s">
        <v>1154</v>
      </c>
      <c r="K1328" s="6">
        <v>1</v>
      </c>
      <c r="L1328" s="6">
        <v>200000</v>
      </c>
      <c r="M1328" s="6">
        <v>200000</v>
      </c>
      <c r="N1328" s="6">
        <v>155</v>
      </c>
      <c r="O1328" s="6">
        <v>155</v>
      </c>
      <c r="P1328" s="6" t="s">
        <v>33</v>
      </c>
      <c r="Q1328" s="6">
        <v>46.5</v>
      </c>
      <c r="R1328" s="6">
        <v>15.5</v>
      </c>
      <c r="S1328" s="6">
        <v>31</v>
      </c>
      <c r="T1328" s="6" t="s">
        <v>33</v>
      </c>
      <c r="U1328" s="55">
        <v>62</v>
      </c>
      <c r="V1328" s="9">
        <v>45747</v>
      </c>
      <c r="W1328" s="9">
        <v>45747</v>
      </c>
      <c r="X1328" s="9">
        <v>45750</v>
      </c>
      <c r="Y1328" s="9">
        <v>46114</v>
      </c>
      <c r="Z1328" s="12" t="s">
        <v>1155</v>
      </c>
    </row>
    <row r="1329" spans="1:26" s="2" customFormat="1" ht="47.25" customHeight="1">
      <c r="A1329" s="4" t="s">
        <v>42</v>
      </c>
      <c r="B1329" s="4" t="s">
        <v>29</v>
      </c>
      <c r="C1329" s="5" t="s">
        <v>4201</v>
      </c>
      <c r="D1329" s="5" t="s">
        <v>1184</v>
      </c>
      <c r="E1329" s="5" t="s">
        <v>1184</v>
      </c>
      <c r="F1329" s="5" t="s">
        <v>5134</v>
      </c>
      <c r="G1329" s="5" t="s">
        <v>1185</v>
      </c>
      <c r="H1329" s="6" t="s">
        <v>5407</v>
      </c>
      <c r="I1329" s="6">
        <v>1</v>
      </c>
      <c r="J1329" s="5" t="s">
        <v>1185</v>
      </c>
      <c r="K1329" s="6">
        <v>1</v>
      </c>
      <c r="L1329" s="6">
        <v>200000</v>
      </c>
      <c r="M1329" s="6">
        <v>200000</v>
      </c>
      <c r="N1329" s="6">
        <v>155</v>
      </c>
      <c r="O1329" s="6">
        <v>155</v>
      </c>
      <c r="P1329" s="6" t="s">
        <v>33</v>
      </c>
      <c r="Q1329" s="6">
        <v>46.5</v>
      </c>
      <c r="R1329" s="6">
        <v>15.5</v>
      </c>
      <c r="S1329" s="6">
        <v>31</v>
      </c>
      <c r="T1329" s="6" t="s">
        <v>33</v>
      </c>
      <c r="U1329" s="55">
        <v>62</v>
      </c>
      <c r="V1329" s="9">
        <v>45747</v>
      </c>
      <c r="W1329" s="9">
        <v>45747</v>
      </c>
      <c r="X1329" s="9">
        <v>45750</v>
      </c>
      <c r="Y1329" s="9">
        <v>46114</v>
      </c>
      <c r="Z1329" s="12" t="s">
        <v>1186</v>
      </c>
    </row>
    <row r="1330" spans="1:26" s="2" customFormat="1" ht="47.25" customHeight="1">
      <c r="A1330" s="4" t="s">
        <v>42</v>
      </c>
      <c r="B1330" s="4" t="s">
        <v>29</v>
      </c>
      <c r="C1330" s="5" t="s">
        <v>4202</v>
      </c>
      <c r="D1330" s="5" t="s">
        <v>1180</v>
      </c>
      <c r="E1330" s="5" t="s">
        <v>1180</v>
      </c>
      <c r="F1330" s="5" t="s">
        <v>5133</v>
      </c>
      <c r="G1330" s="5" t="s">
        <v>1181</v>
      </c>
      <c r="H1330" s="6" t="s">
        <v>5396</v>
      </c>
      <c r="I1330" s="6">
        <v>1</v>
      </c>
      <c r="J1330" s="5" t="s">
        <v>1181</v>
      </c>
      <c r="K1330" s="6">
        <v>1</v>
      </c>
      <c r="L1330" s="6">
        <v>200000</v>
      </c>
      <c r="M1330" s="6">
        <v>200000</v>
      </c>
      <c r="N1330" s="6">
        <v>155</v>
      </c>
      <c r="O1330" s="6">
        <v>155</v>
      </c>
      <c r="P1330" s="6" t="s">
        <v>33</v>
      </c>
      <c r="Q1330" s="6">
        <v>46.5</v>
      </c>
      <c r="R1330" s="6">
        <v>15.5</v>
      </c>
      <c r="S1330" s="6">
        <v>31</v>
      </c>
      <c r="T1330" s="6" t="s">
        <v>33</v>
      </c>
      <c r="U1330" s="55">
        <v>62</v>
      </c>
      <c r="V1330" s="9">
        <v>45747</v>
      </c>
      <c r="W1330" s="9">
        <v>45747</v>
      </c>
      <c r="X1330" s="9">
        <v>45750</v>
      </c>
      <c r="Y1330" s="9">
        <v>46114</v>
      </c>
      <c r="Z1330" s="12" t="s">
        <v>1182</v>
      </c>
    </row>
    <row r="1331" spans="1:26" s="2" customFormat="1" ht="47.25" customHeight="1">
      <c r="A1331" s="4" t="s">
        <v>35</v>
      </c>
      <c r="B1331" s="4" t="s">
        <v>29</v>
      </c>
      <c r="C1331" s="5" t="s">
        <v>4203</v>
      </c>
      <c r="D1331" s="5" t="s">
        <v>1137</v>
      </c>
      <c r="E1331" s="5" t="s">
        <v>1137</v>
      </c>
      <c r="F1331" s="5" t="s">
        <v>5018</v>
      </c>
      <c r="G1331" s="5" t="s">
        <v>1138</v>
      </c>
      <c r="H1331" s="6" t="s">
        <v>5470</v>
      </c>
      <c r="I1331" s="6">
        <v>1</v>
      </c>
      <c r="J1331" s="5" t="s">
        <v>1138</v>
      </c>
      <c r="K1331" s="6">
        <v>1</v>
      </c>
      <c r="L1331" s="6">
        <v>200000</v>
      </c>
      <c r="M1331" s="6">
        <v>200000</v>
      </c>
      <c r="N1331" s="6">
        <v>700</v>
      </c>
      <c r="O1331" s="6">
        <v>700</v>
      </c>
      <c r="P1331" s="6" t="s">
        <v>33</v>
      </c>
      <c r="Q1331" s="6">
        <v>210</v>
      </c>
      <c r="R1331" s="6">
        <v>70</v>
      </c>
      <c r="S1331" s="6">
        <v>140</v>
      </c>
      <c r="T1331" s="6" t="s">
        <v>33</v>
      </c>
      <c r="U1331" s="55">
        <v>280</v>
      </c>
      <c r="V1331" s="9">
        <v>45747</v>
      </c>
      <c r="W1331" s="9">
        <v>45747</v>
      </c>
      <c r="X1331" s="9">
        <v>45750</v>
      </c>
      <c r="Y1331" s="9">
        <v>46115</v>
      </c>
      <c r="Z1331" s="12" t="s">
        <v>1139</v>
      </c>
    </row>
    <row r="1332" spans="1:26" s="2" customFormat="1" ht="47.25" customHeight="1">
      <c r="A1332" s="4" t="s">
        <v>42</v>
      </c>
      <c r="B1332" s="4" t="s">
        <v>29</v>
      </c>
      <c r="C1332" s="5" t="s">
        <v>4204</v>
      </c>
      <c r="D1332" s="5" t="s">
        <v>1198</v>
      </c>
      <c r="E1332" s="5" t="s">
        <v>1198</v>
      </c>
      <c r="F1332" s="13" t="s">
        <v>5136</v>
      </c>
      <c r="G1332" s="5" t="s">
        <v>1199</v>
      </c>
      <c r="H1332" s="6" t="s">
        <v>5448</v>
      </c>
      <c r="I1332" s="6">
        <v>1</v>
      </c>
      <c r="J1332" s="5" t="s">
        <v>1199</v>
      </c>
      <c r="K1332" s="6">
        <v>1</v>
      </c>
      <c r="L1332" s="6">
        <v>200000</v>
      </c>
      <c r="M1332" s="6">
        <v>200000</v>
      </c>
      <c r="N1332" s="6">
        <v>155</v>
      </c>
      <c r="O1332" s="6">
        <v>155</v>
      </c>
      <c r="P1332" s="6" t="s">
        <v>33</v>
      </c>
      <c r="Q1332" s="6">
        <v>46.5</v>
      </c>
      <c r="R1332" s="6">
        <v>15.5</v>
      </c>
      <c r="S1332" s="6">
        <v>31</v>
      </c>
      <c r="T1332" s="6" t="s">
        <v>33</v>
      </c>
      <c r="U1332" s="55">
        <v>62</v>
      </c>
      <c r="V1332" s="9">
        <v>45748</v>
      </c>
      <c r="W1332" s="9">
        <v>45748</v>
      </c>
      <c r="X1332" s="9">
        <v>45749</v>
      </c>
      <c r="Y1332" s="9">
        <v>46113</v>
      </c>
      <c r="Z1332" s="12" t="s">
        <v>1200</v>
      </c>
    </row>
    <row r="1333" spans="1:26" s="2" customFormat="1" ht="47.25" customHeight="1">
      <c r="A1333" s="4" t="s">
        <v>42</v>
      </c>
      <c r="B1333" s="4" t="s">
        <v>29</v>
      </c>
      <c r="C1333" s="5" t="s">
        <v>4205</v>
      </c>
      <c r="D1333" s="5" t="s">
        <v>1202</v>
      </c>
      <c r="E1333" s="5" t="s">
        <v>1202</v>
      </c>
      <c r="F1333" s="13" t="s">
        <v>5064</v>
      </c>
      <c r="G1333" s="5" t="s">
        <v>1203</v>
      </c>
      <c r="H1333" s="6" t="s">
        <v>5376</v>
      </c>
      <c r="I1333" s="6">
        <v>1</v>
      </c>
      <c r="J1333" s="5" t="s">
        <v>1203</v>
      </c>
      <c r="K1333" s="6">
        <v>1</v>
      </c>
      <c r="L1333" s="6">
        <v>200000</v>
      </c>
      <c r="M1333" s="6">
        <v>200000</v>
      </c>
      <c r="N1333" s="6">
        <v>155</v>
      </c>
      <c r="O1333" s="6">
        <v>155</v>
      </c>
      <c r="P1333" s="6" t="s">
        <v>33</v>
      </c>
      <c r="Q1333" s="6">
        <v>46.5</v>
      </c>
      <c r="R1333" s="6">
        <v>15.5</v>
      </c>
      <c r="S1333" s="6">
        <v>31</v>
      </c>
      <c r="T1333" s="6" t="s">
        <v>33</v>
      </c>
      <c r="U1333" s="55">
        <v>62</v>
      </c>
      <c r="V1333" s="9">
        <v>45748</v>
      </c>
      <c r="W1333" s="9">
        <v>45748</v>
      </c>
      <c r="X1333" s="9">
        <v>45749</v>
      </c>
      <c r="Y1333" s="9">
        <v>46113</v>
      </c>
      <c r="Z1333" s="12" t="s">
        <v>1204</v>
      </c>
    </row>
    <row r="1334" spans="1:26" s="2" customFormat="1" ht="47.25" customHeight="1">
      <c r="A1334" s="4" t="s">
        <v>35</v>
      </c>
      <c r="B1334" s="4" t="s">
        <v>29</v>
      </c>
      <c r="C1334" s="5" t="s">
        <v>4206</v>
      </c>
      <c r="D1334" s="5" t="s">
        <v>1213</v>
      </c>
      <c r="E1334" s="5" t="s">
        <v>1213</v>
      </c>
      <c r="F1334" s="5" t="s">
        <v>5022</v>
      </c>
      <c r="G1334" s="5" t="s">
        <v>1214</v>
      </c>
      <c r="H1334" s="6" t="s">
        <v>5481</v>
      </c>
      <c r="I1334" s="6">
        <v>1</v>
      </c>
      <c r="J1334" s="5" t="s">
        <v>1214</v>
      </c>
      <c r="K1334" s="6">
        <v>1</v>
      </c>
      <c r="L1334" s="6">
        <v>200000</v>
      </c>
      <c r="M1334" s="6">
        <v>200000</v>
      </c>
      <c r="N1334" s="6">
        <v>700</v>
      </c>
      <c r="O1334" s="6">
        <v>700</v>
      </c>
      <c r="P1334" s="6" t="s">
        <v>33</v>
      </c>
      <c r="Q1334" s="6">
        <v>210</v>
      </c>
      <c r="R1334" s="6">
        <v>70</v>
      </c>
      <c r="S1334" s="6">
        <v>140</v>
      </c>
      <c r="T1334" s="6" t="s">
        <v>33</v>
      </c>
      <c r="U1334" s="55">
        <v>280</v>
      </c>
      <c r="V1334" s="9">
        <v>45748</v>
      </c>
      <c r="W1334" s="9">
        <v>45748</v>
      </c>
      <c r="X1334" s="9">
        <v>45757</v>
      </c>
      <c r="Y1334" s="9">
        <v>46121</v>
      </c>
      <c r="Z1334" s="12" t="s">
        <v>1215</v>
      </c>
    </row>
    <row r="1335" spans="1:26" s="2" customFormat="1" ht="47.25" customHeight="1">
      <c r="A1335" s="4" t="s">
        <v>35</v>
      </c>
      <c r="B1335" s="4" t="s">
        <v>29</v>
      </c>
      <c r="C1335" s="5" t="s">
        <v>4207</v>
      </c>
      <c r="D1335" s="5" t="s">
        <v>1210</v>
      </c>
      <c r="E1335" s="5" t="s">
        <v>1210</v>
      </c>
      <c r="F1335" s="5" t="s">
        <v>5020</v>
      </c>
      <c r="G1335" s="5" t="s">
        <v>1211</v>
      </c>
      <c r="H1335" s="6" t="s">
        <v>5480</v>
      </c>
      <c r="I1335" s="6">
        <v>1</v>
      </c>
      <c r="J1335" s="5" t="s">
        <v>1211</v>
      </c>
      <c r="K1335" s="6">
        <v>1</v>
      </c>
      <c r="L1335" s="6">
        <v>200000</v>
      </c>
      <c r="M1335" s="6">
        <v>200000</v>
      </c>
      <c r="N1335" s="6">
        <v>700</v>
      </c>
      <c r="O1335" s="6">
        <v>700</v>
      </c>
      <c r="P1335" s="6" t="s">
        <v>33</v>
      </c>
      <c r="Q1335" s="6">
        <v>210</v>
      </c>
      <c r="R1335" s="6">
        <v>70</v>
      </c>
      <c r="S1335" s="6">
        <v>140</v>
      </c>
      <c r="T1335" s="6" t="s">
        <v>33</v>
      </c>
      <c r="U1335" s="55">
        <v>280</v>
      </c>
      <c r="V1335" s="9">
        <v>45748</v>
      </c>
      <c r="W1335" s="9">
        <v>45748</v>
      </c>
      <c r="X1335" s="9">
        <v>45758</v>
      </c>
      <c r="Y1335" s="9">
        <v>46122</v>
      </c>
      <c r="Z1335" s="12" t="s">
        <v>289</v>
      </c>
    </row>
    <row r="1336" spans="1:26" s="2" customFormat="1" ht="47.25" customHeight="1">
      <c r="A1336" s="4" t="s">
        <v>35</v>
      </c>
      <c r="B1336" s="4" t="s">
        <v>29</v>
      </c>
      <c r="C1336" s="5" t="s">
        <v>4208</v>
      </c>
      <c r="D1336" s="5" t="s">
        <v>1206</v>
      </c>
      <c r="E1336" s="5" t="s">
        <v>1206</v>
      </c>
      <c r="F1336" s="5" t="s">
        <v>5032</v>
      </c>
      <c r="G1336" s="5" t="s">
        <v>1207</v>
      </c>
      <c r="H1336" s="6" t="s">
        <v>5479</v>
      </c>
      <c r="I1336" s="6">
        <v>1</v>
      </c>
      <c r="J1336" s="5" t="s">
        <v>1207</v>
      </c>
      <c r="K1336" s="6">
        <v>1</v>
      </c>
      <c r="L1336" s="6">
        <v>200000</v>
      </c>
      <c r="M1336" s="6">
        <v>200000</v>
      </c>
      <c r="N1336" s="6">
        <v>700</v>
      </c>
      <c r="O1336" s="6">
        <v>700</v>
      </c>
      <c r="P1336" s="6" t="s">
        <v>33</v>
      </c>
      <c r="Q1336" s="6">
        <v>210</v>
      </c>
      <c r="R1336" s="6">
        <v>70</v>
      </c>
      <c r="S1336" s="6">
        <v>140</v>
      </c>
      <c r="T1336" s="6" t="s">
        <v>33</v>
      </c>
      <c r="U1336" s="55">
        <v>280</v>
      </c>
      <c r="V1336" s="9">
        <v>45748</v>
      </c>
      <c r="W1336" s="9">
        <v>45748</v>
      </c>
      <c r="X1336" s="9">
        <v>45758</v>
      </c>
      <c r="Y1336" s="9">
        <v>46122</v>
      </c>
      <c r="Z1336" s="12" t="s">
        <v>1208</v>
      </c>
    </row>
    <row r="1337" spans="1:26" s="2" customFormat="1" ht="47.25" customHeight="1">
      <c r="A1337" s="4" t="s">
        <v>42</v>
      </c>
      <c r="B1337" s="4" t="s">
        <v>29</v>
      </c>
      <c r="C1337" s="5" t="s">
        <v>4209</v>
      </c>
      <c r="D1337" s="5" t="s">
        <v>1217</v>
      </c>
      <c r="E1337" s="5" t="s">
        <v>1217</v>
      </c>
      <c r="F1337" s="5" t="s">
        <v>5040</v>
      </c>
      <c r="G1337" s="5" t="s">
        <v>1218</v>
      </c>
      <c r="H1337" s="6" t="s">
        <v>5482</v>
      </c>
      <c r="I1337" s="6">
        <v>1</v>
      </c>
      <c r="J1337" s="5" t="s">
        <v>1218</v>
      </c>
      <c r="K1337" s="6">
        <v>1</v>
      </c>
      <c r="L1337" s="6">
        <v>200000</v>
      </c>
      <c r="M1337" s="6">
        <v>200000</v>
      </c>
      <c r="N1337" s="6">
        <v>155</v>
      </c>
      <c r="O1337" s="6">
        <v>155</v>
      </c>
      <c r="P1337" s="6" t="s">
        <v>33</v>
      </c>
      <c r="Q1337" s="6">
        <v>46.5</v>
      </c>
      <c r="R1337" s="6">
        <v>15.5</v>
      </c>
      <c r="S1337" s="6">
        <v>31</v>
      </c>
      <c r="T1337" s="6" t="s">
        <v>33</v>
      </c>
      <c r="U1337" s="55">
        <v>62</v>
      </c>
      <c r="V1337" s="9">
        <v>45748</v>
      </c>
      <c r="W1337" s="9">
        <v>45748</v>
      </c>
      <c r="X1337" s="9">
        <v>45751</v>
      </c>
      <c r="Y1337" s="9">
        <v>46116</v>
      </c>
      <c r="Z1337" s="12" t="s">
        <v>1219</v>
      </c>
    </row>
    <row r="1338" spans="1:26" s="2" customFormat="1" ht="47.25" customHeight="1">
      <c r="A1338" s="4" t="s">
        <v>42</v>
      </c>
      <c r="B1338" s="4" t="s">
        <v>29</v>
      </c>
      <c r="C1338" s="5" t="s">
        <v>4210</v>
      </c>
      <c r="D1338" s="5" t="s">
        <v>1233</v>
      </c>
      <c r="E1338" s="5" t="s">
        <v>1233</v>
      </c>
      <c r="F1338" s="5" t="s">
        <v>5044</v>
      </c>
      <c r="G1338" s="5" t="s">
        <v>1234</v>
      </c>
      <c r="H1338" s="6" t="s">
        <v>5485</v>
      </c>
      <c r="I1338" s="6">
        <v>1</v>
      </c>
      <c r="J1338" s="5" t="s">
        <v>1234</v>
      </c>
      <c r="K1338" s="6">
        <v>1</v>
      </c>
      <c r="L1338" s="6">
        <v>200000</v>
      </c>
      <c r="M1338" s="6">
        <v>200000</v>
      </c>
      <c r="N1338" s="6">
        <v>155</v>
      </c>
      <c r="O1338" s="6">
        <v>155</v>
      </c>
      <c r="P1338" s="6" t="s">
        <v>33</v>
      </c>
      <c r="Q1338" s="6">
        <v>46.5</v>
      </c>
      <c r="R1338" s="6">
        <v>15.5</v>
      </c>
      <c r="S1338" s="6">
        <v>31</v>
      </c>
      <c r="T1338" s="6" t="s">
        <v>33</v>
      </c>
      <c r="U1338" s="55">
        <v>62</v>
      </c>
      <c r="V1338" s="9">
        <v>45748</v>
      </c>
      <c r="W1338" s="9">
        <v>45748</v>
      </c>
      <c r="X1338" s="9">
        <v>45751</v>
      </c>
      <c r="Y1338" s="9">
        <v>46115</v>
      </c>
      <c r="Z1338" s="12" t="s">
        <v>1235</v>
      </c>
    </row>
    <row r="1339" spans="1:26" s="2" customFormat="1" ht="47.25" customHeight="1">
      <c r="A1339" s="4" t="s">
        <v>42</v>
      </c>
      <c r="B1339" s="4" t="s">
        <v>29</v>
      </c>
      <c r="C1339" s="5" t="s">
        <v>4211</v>
      </c>
      <c r="D1339" s="5" t="s">
        <v>1229</v>
      </c>
      <c r="E1339" s="5" t="s">
        <v>1229</v>
      </c>
      <c r="F1339" s="5" t="s">
        <v>5053</v>
      </c>
      <c r="G1339" s="5" t="s">
        <v>1230</v>
      </c>
      <c r="H1339" s="6" t="s">
        <v>5484</v>
      </c>
      <c r="I1339" s="6">
        <v>1</v>
      </c>
      <c r="J1339" s="5" t="s">
        <v>1230</v>
      </c>
      <c r="K1339" s="6">
        <v>1</v>
      </c>
      <c r="L1339" s="6">
        <v>200000</v>
      </c>
      <c r="M1339" s="6">
        <v>200000</v>
      </c>
      <c r="N1339" s="6">
        <v>155</v>
      </c>
      <c r="O1339" s="6">
        <v>155</v>
      </c>
      <c r="P1339" s="6" t="s">
        <v>33</v>
      </c>
      <c r="Q1339" s="6">
        <v>46.5</v>
      </c>
      <c r="R1339" s="6">
        <v>15.5</v>
      </c>
      <c r="S1339" s="6">
        <v>31</v>
      </c>
      <c r="T1339" s="6" t="s">
        <v>33</v>
      </c>
      <c r="U1339" s="55">
        <v>62</v>
      </c>
      <c r="V1339" s="9">
        <v>45748</v>
      </c>
      <c r="W1339" s="9">
        <v>45748</v>
      </c>
      <c r="X1339" s="9">
        <v>45751</v>
      </c>
      <c r="Y1339" s="9">
        <v>46116</v>
      </c>
      <c r="Z1339" s="12" t="s">
        <v>1231</v>
      </c>
    </row>
    <row r="1340" spans="1:26" s="2" customFormat="1" ht="47.25" customHeight="1">
      <c r="A1340" s="4" t="s">
        <v>42</v>
      </c>
      <c r="B1340" s="4" t="s">
        <v>29</v>
      </c>
      <c r="C1340" s="5" t="s">
        <v>4212</v>
      </c>
      <c r="D1340" s="5" t="s">
        <v>1225</v>
      </c>
      <c r="E1340" s="5" t="s">
        <v>1225</v>
      </c>
      <c r="F1340" s="5" t="s">
        <v>5019</v>
      </c>
      <c r="G1340" s="5" t="s">
        <v>1226</v>
      </c>
      <c r="H1340" s="6" t="s">
        <v>5296</v>
      </c>
      <c r="I1340" s="6">
        <v>1</v>
      </c>
      <c r="J1340" s="5" t="s">
        <v>1226</v>
      </c>
      <c r="K1340" s="6">
        <v>1</v>
      </c>
      <c r="L1340" s="6">
        <v>200000</v>
      </c>
      <c r="M1340" s="6">
        <v>200000</v>
      </c>
      <c r="N1340" s="6">
        <v>155</v>
      </c>
      <c r="O1340" s="6">
        <v>155</v>
      </c>
      <c r="P1340" s="6" t="s">
        <v>33</v>
      </c>
      <c r="Q1340" s="6">
        <v>46.5</v>
      </c>
      <c r="R1340" s="6">
        <v>15.5</v>
      </c>
      <c r="S1340" s="6">
        <v>31</v>
      </c>
      <c r="T1340" s="6" t="s">
        <v>33</v>
      </c>
      <c r="U1340" s="55">
        <v>62</v>
      </c>
      <c r="V1340" s="9">
        <v>45748</v>
      </c>
      <c r="W1340" s="9">
        <v>45748</v>
      </c>
      <c r="X1340" s="9">
        <v>45751</v>
      </c>
      <c r="Y1340" s="9">
        <v>46115</v>
      </c>
      <c r="Z1340" s="12" t="s">
        <v>1227</v>
      </c>
    </row>
    <row r="1341" spans="1:26" s="2" customFormat="1" ht="47.25" customHeight="1">
      <c r="A1341" s="4" t="s">
        <v>42</v>
      </c>
      <c r="B1341" s="4" t="s">
        <v>29</v>
      </c>
      <c r="C1341" s="5" t="s">
        <v>4213</v>
      </c>
      <c r="D1341" s="5" t="s">
        <v>1221</v>
      </c>
      <c r="E1341" s="5" t="s">
        <v>1221</v>
      </c>
      <c r="F1341" s="5" t="s">
        <v>5022</v>
      </c>
      <c r="G1341" s="5" t="s">
        <v>1222</v>
      </c>
      <c r="H1341" s="6" t="s">
        <v>5483</v>
      </c>
      <c r="I1341" s="6">
        <v>1</v>
      </c>
      <c r="J1341" s="5" t="s">
        <v>1222</v>
      </c>
      <c r="K1341" s="6">
        <v>1</v>
      </c>
      <c r="L1341" s="6">
        <v>200000</v>
      </c>
      <c r="M1341" s="6">
        <v>200000</v>
      </c>
      <c r="N1341" s="6">
        <v>155</v>
      </c>
      <c r="O1341" s="6">
        <v>155</v>
      </c>
      <c r="P1341" s="6" t="s">
        <v>33</v>
      </c>
      <c r="Q1341" s="6">
        <v>46.5</v>
      </c>
      <c r="R1341" s="6">
        <v>15.5</v>
      </c>
      <c r="S1341" s="6">
        <v>31</v>
      </c>
      <c r="T1341" s="6" t="s">
        <v>33</v>
      </c>
      <c r="U1341" s="55">
        <v>62</v>
      </c>
      <c r="V1341" s="9">
        <v>45748</v>
      </c>
      <c r="W1341" s="9">
        <v>45748</v>
      </c>
      <c r="X1341" s="9">
        <v>45751</v>
      </c>
      <c r="Y1341" s="9">
        <v>46115</v>
      </c>
      <c r="Z1341" s="12" t="s">
        <v>1223</v>
      </c>
    </row>
    <row r="1342" spans="1:26" s="2" customFormat="1" ht="47.25" customHeight="1">
      <c r="A1342" s="4" t="s">
        <v>42</v>
      </c>
      <c r="B1342" s="4" t="s">
        <v>29</v>
      </c>
      <c r="C1342" s="5" t="s">
        <v>4214</v>
      </c>
      <c r="D1342" s="5" t="s">
        <v>1378</v>
      </c>
      <c r="E1342" s="5" t="s">
        <v>1378</v>
      </c>
      <c r="F1342" s="5" t="s">
        <v>5018</v>
      </c>
      <c r="G1342" s="5" t="s">
        <v>1379</v>
      </c>
      <c r="H1342" s="6" t="s">
        <v>5504</v>
      </c>
      <c r="I1342" s="6">
        <v>1</v>
      </c>
      <c r="J1342" s="5" t="s">
        <v>1379</v>
      </c>
      <c r="K1342" s="6">
        <v>1</v>
      </c>
      <c r="L1342" s="6">
        <v>200000</v>
      </c>
      <c r="M1342" s="6">
        <v>200000</v>
      </c>
      <c r="N1342" s="6">
        <v>155</v>
      </c>
      <c r="O1342" s="6">
        <v>155</v>
      </c>
      <c r="P1342" s="6" t="s">
        <v>33</v>
      </c>
      <c r="Q1342" s="6">
        <v>46.5</v>
      </c>
      <c r="R1342" s="6">
        <v>15.5</v>
      </c>
      <c r="S1342" s="6">
        <v>31</v>
      </c>
      <c r="T1342" s="6" t="s">
        <v>33</v>
      </c>
      <c r="U1342" s="55">
        <v>62</v>
      </c>
      <c r="V1342" s="9">
        <v>45748</v>
      </c>
      <c r="W1342" s="9">
        <v>45748</v>
      </c>
      <c r="X1342" s="9">
        <v>45751</v>
      </c>
      <c r="Y1342" s="9">
        <v>46115</v>
      </c>
      <c r="Z1342" s="12" t="s">
        <v>1380</v>
      </c>
    </row>
    <row r="1343" spans="1:26" s="2" customFormat="1" ht="47.25" customHeight="1">
      <c r="A1343" s="4" t="s">
        <v>42</v>
      </c>
      <c r="B1343" s="4" t="s">
        <v>29</v>
      </c>
      <c r="C1343" s="5" t="s">
        <v>4215</v>
      </c>
      <c r="D1343" s="5" t="s">
        <v>1374</v>
      </c>
      <c r="E1343" s="5" t="s">
        <v>1374</v>
      </c>
      <c r="F1343" s="5" t="s">
        <v>5060</v>
      </c>
      <c r="G1343" s="5" t="s">
        <v>1375</v>
      </c>
      <c r="H1343" s="6" t="s">
        <v>5421</v>
      </c>
      <c r="I1343" s="6">
        <v>1</v>
      </c>
      <c r="J1343" s="5" t="s">
        <v>1375</v>
      </c>
      <c r="K1343" s="6">
        <v>1</v>
      </c>
      <c r="L1343" s="6">
        <v>200000</v>
      </c>
      <c r="M1343" s="6">
        <v>200000</v>
      </c>
      <c r="N1343" s="6">
        <v>155</v>
      </c>
      <c r="O1343" s="6">
        <v>155</v>
      </c>
      <c r="P1343" s="6" t="s">
        <v>33</v>
      </c>
      <c r="Q1343" s="6">
        <v>46.5</v>
      </c>
      <c r="R1343" s="6">
        <v>15.5</v>
      </c>
      <c r="S1343" s="6">
        <v>31</v>
      </c>
      <c r="T1343" s="6" t="s">
        <v>33</v>
      </c>
      <c r="U1343" s="55">
        <v>62</v>
      </c>
      <c r="V1343" s="9">
        <v>45748</v>
      </c>
      <c r="W1343" s="9">
        <v>45748</v>
      </c>
      <c r="X1343" s="9">
        <v>45752</v>
      </c>
      <c r="Y1343" s="9">
        <v>46116</v>
      </c>
      <c r="Z1343" s="12" t="s">
        <v>1376</v>
      </c>
    </row>
    <row r="1344" spans="1:26" s="2" customFormat="1" ht="47.25" customHeight="1">
      <c r="A1344" s="4" t="s">
        <v>42</v>
      </c>
      <c r="B1344" s="4" t="s">
        <v>29</v>
      </c>
      <c r="C1344" s="5" t="s">
        <v>4216</v>
      </c>
      <c r="D1344" s="5" t="s">
        <v>1370</v>
      </c>
      <c r="E1344" s="5" t="s">
        <v>1370</v>
      </c>
      <c r="F1344" s="5" t="s">
        <v>5022</v>
      </c>
      <c r="G1344" s="5" t="s">
        <v>1371</v>
      </c>
      <c r="H1344" s="6" t="s">
        <v>5503</v>
      </c>
      <c r="I1344" s="6">
        <v>1</v>
      </c>
      <c r="J1344" s="5" t="s">
        <v>1371</v>
      </c>
      <c r="K1344" s="6">
        <v>1</v>
      </c>
      <c r="L1344" s="6">
        <v>200000</v>
      </c>
      <c r="M1344" s="6">
        <v>200000</v>
      </c>
      <c r="N1344" s="6">
        <v>155</v>
      </c>
      <c r="O1344" s="6">
        <v>155</v>
      </c>
      <c r="P1344" s="6" t="s">
        <v>33</v>
      </c>
      <c r="Q1344" s="6">
        <v>46.5</v>
      </c>
      <c r="R1344" s="6">
        <v>15.5</v>
      </c>
      <c r="S1344" s="6">
        <v>31</v>
      </c>
      <c r="T1344" s="6" t="s">
        <v>33</v>
      </c>
      <c r="U1344" s="55">
        <v>62</v>
      </c>
      <c r="V1344" s="9">
        <v>45748</v>
      </c>
      <c r="W1344" s="9">
        <v>45748</v>
      </c>
      <c r="X1344" s="9">
        <v>45751</v>
      </c>
      <c r="Y1344" s="9">
        <v>46116</v>
      </c>
      <c r="Z1344" s="12" t="s">
        <v>1372</v>
      </c>
    </row>
    <row r="1345" spans="1:26" s="2" customFormat="1" ht="47.25" customHeight="1">
      <c r="A1345" s="4" t="s">
        <v>42</v>
      </c>
      <c r="B1345" s="4" t="s">
        <v>29</v>
      </c>
      <c r="C1345" s="5" t="s">
        <v>4217</v>
      </c>
      <c r="D1345" s="5" t="s">
        <v>1366</v>
      </c>
      <c r="E1345" s="5" t="s">
        <v>1366</v>
      </c>
      <c r="F1345" s="5" t="s">
        <v>5081</v>
      </c>
      <c r="G1345" s="5" t="s">
        <v>1367</v>
      </c>
      <c r="H1345" s="6" t="s">
        <v>5502</v>
      </c>
      <c r="I1345" s="6">
        <v>1</v>
      </c>
      <c r="J1345" s="5" t="s">
        <v>1367</v>
      </c>
      <c r="K1345" s="6">
        <v>1</v>
      </c>
      <c r="L1345" s="6">
        <v>200000</v>
      </c>
      <c r="M1345" s="6">
        <v>200000</v>
      </c>
      <c r="N1345" s="6">
        <v>155</v>
      </c>
      <c r="O1345" s="6">
        <v>155</v>
      </c>
      <c r="P1345" s="6" t="s">
        <v>33</v>
      </c>
      <c r="Q1345" s="6">
        <v>46.5</v>
      </c>
      <c r="R1345" s="6">
        <v>15.5</v>
      </c>
      <c r="S1345" s="6">
        <v>31</v>
      </c>
      <c r="T1345" s="6" t="s">
        <v>33</v>
      </c>
      <c r="U1345" s="55">
        <v>62</v>
      </c>
      <c r="V1345" s="9">
        <v>45748</v>
      </c>
      <c r="W1345" s="9">
        <v>45748</v>
      </c>
      <c r="X1345" s="9">
        <v>45751</v>
      </c>
      <c r="Y1345" s="9">
        <v>46116</v>
      </c>
      <c r="Z1345" s="12" t="s">
        <v>1368</v>
      </c>
    </row>
    <row r="1346" spans="1:26" s="2" customFormat="1" ht="47.25" customHeight="1">
      <c r="A1346" s="4" t="s">
        <v>42</v>
      </c>
      <c r="B1346" s="4" t="s">
        <v>29</v>
      </c>
      <c r="C1346" s="5" t="s">
        <v>4218</v>
      </c>
      <c r="D1346" s="5" t="s">
        <v>1083</v>
      </c>
      <c r="E1346" s="5" t="s">
        <v>1083</v>
      </c>
      <c r="F1346" s="5" t="s">
        <v>5048</v>
      </c>
      <c r="G1346" s="5" t="s">
        <v>1084</v>
      </c>
      <c r="H1346" s="6" t="s">
        <v>5376</v>
      </c>
      <c r="I1346" s="6">
        <v>1</v>
      </c>
      <c r="J1346" s="5" t="s">
        <v>1084</v>
      </c>
      <c r="K1346" s="6">
        <v>1</v>
      </c>
      <c r="L1346" s="6">
        <v>200000</v>
      </c>
      <c r="M1346" s="6">
        <v>200000</v>
      </c>
      <c r="N1346" s="6">
        <v>155</v>
      </c>
      <c r="O1346" s="6">
        <v>155</v>
      </c>
      <c r="P1346" s="6" t="s">
        <v>33</v>
      </c>
      <c r="Q1346" s="6">
        <v>46.5</v>
      </c>
      <c r="R1346" s="6">
        <v>15.5</v>
      </c>
      <c r="S1346" s="6">
        <v>31</v>
      </c>
      <c r="T1346" s="6" t="s">
        <v>33</v>
      </c>
      <c r="U1346" s="55">
        <v>62</v>
      </c>
      <c r="V1346" s="9">
        <v>45748</v>
      </c>
      <c r="W1346" s="9">
        <v>45748</v>
      </c>
      <c r="X1346" s="9">
        <v>45751</v>
      </c>
      <c r="Y1346" s="9">
        <v>46115</v>
      </c>
      <c r="Z1346" s="12" t="s">
        <v>1364</v>
      </c>
    </row>
    <row r="1347" spans="1:26" s="2" customFormat="1" ht="47.25" customHeight="1">
      <c r="A1347" s="4" t="s">
        <v>42</v>
      </c>
      <c r="B1347" s="4" t="s">
        <v>29</v>
      </c>
      <c r="C1347" s="5" t="s">
        <v>4219</v>
      </c>
      <c r="D1347" s="5" t="s">
        <v>1360</v>
      </c>
      <c r="E1347" s="5" t="s">
        <v>1360</v>
      </c>
      <c r="F1347" s="5" t="s">
        <v>5057</v>
      </c>
      <c r="G1347" s="5" t="s">
        <v>1361</v>
      </c>
      <c r="H1347" s="6" t="s">
        <v>5501</v>
      </c>
      <c r="I1347" s="6">
        <v>1</v>
      </c>
      <c r="J1347" s="5" t="s">
        <v>1361</v>
      </c>
      <c r="K1347" s="6">
        <v>1</v>
      </c>
      <c r="L1347" s="6">
        <v>200000</v>
      </c>
      <c r="M1347" s="6">
        <v>200000</v>
      </c>
      <c r="N1347" s="6">
        <v>155</v>
      </c>
      <c r="O1347" s="6">
        <v>155</v>
      </c>
      <c r="P1347" s="6" t="s">
        <v>33</v>
      </c>
      <c r="Q1347" s="6">
        <v>46.5</v>
      </c>
      <c r="R1347" s="6">
        <v>15.5</v>
      </c>
      <c r="S1347" s="6">
        <v>31</v>
      </c>
      <c r="T1347" s="6" t="s">
        <v>33</v>
      </c>
      <c r="U1347" s="55">
        <v>62</v>
      </c>
      <c r="V1347" s="9">
        <v>45748</v>
      </c>
      <c r="W1347" s="9">
        <v>45748</v>
      </c>
      <c r="X1347" s="9">
        <v>45751</v>
      </c>
      <c r="Y1347" s="9">
        <v>46115</v>
      </c>
      <c r="Z1347" s="12" t="s">
        <v>1362</v>
      </c>
    </row>
    <row r="1348" spans="1:26" s="2" customFormat="1" ht="47.25" customHeight="1">
      <c r="A1348" s="4" t="s">
        <v>42</v>
      </c>
      <c r="B1348" s="4" t="s">
        <v>29</v>
      </c>
      <c r="C1348" s="5" t="s">
        <v>4220</v>
      </c>
      <c r="D1348" s="5" t="s">
        <v>1356</v>
      </c>
      <c r="E1348" s="5" t="s">
        <v>1356</v>
      </c>
      <c r="F1348" s="5" t="s">
        <v>5141</v>
      </c>
      <c r="G1348" s="5" t="s">
        <v>1357</v>
      </c>
      <c r="H1348" s="6" t="s">
        <v>5500</v>
      </c>
      <c r="I1348" s="6">
        <v>1</v>
      </c>
      <c r="J1348" s="5" t="s">
        <v>1357</v>
      </c>
      <c r="K1348" s="6">
        <v>1</v>
      </c>
      <c r="L1348" s="6">
        <v>200000</v>
      </c>
      <c r="M1348" s="6">
        <v>200000</v>
      </c>
      <c r="N1348" s="6">
        <v>155</v>
      </c>
      <c r="O1348" s="6">
        <v>155</v>
      </c>
      <c r="P1348" s="6" t="s">
        <v>33</v>
      </c>
      <c r="Q1348" s="6">
        <v>46.5</v>
      </c>
      <c r="R1348" s="6">
        <v>15.5</v>
      </c>
      <c r="S1348" s="6">
        <v>31</v>
      </c>
      <c r="T1348" s="6" t="s">
        <v>33</v>
      </c>
      <c r="U1348" s="55">
        <v>62</v>
      </c>
      <c r="V1348" s="9">
        <v>45748</v>
      </c>
      <c r="W1348" s="9">
        <v>45748</v>
      </c>
      <c r="X1348" s="9">
        <v>45751</v>
      </c>
      <c r="Y1348" s="9">
        <v>46115</v>
      </c>
      <c r="Z1348" s="12" t="s">
        <v>1358</v>
      </c>
    </row>
    <row r="1349" spans="1:26" s="2" customFormat="1" ht="47.25" customHeight="1">
      <c r="A1349" s="4" t="s">
        <v>42</v>
      </c>
      <c r="B1349" s="4" t="s">
        <v>29</v>
      </c>
      <c r="C1349" s="5" t="s">
        <v>4221</v>
      </c>
      <c r="D1349" s="5" t="s">
        <v>1352</v>
      </c>
      <c r="E1349" s="5" t="s">
        <v>1352</v>
      </c>
      <c r="F1349" s="5" t="s">
        <v>5095</v>
      </c>
      <c r="G1349" s="5" t="s">
        <v>1353</v>
      </c>
      <c r="H1349" s="6" t="s">
        <v>5379</v>
      </c>
      <c r="I1349" s="6">
        <v>1</v>
      </c>
      <c r="J1349" s="5" t="s">
        <v>1353</v>
      </c>
      <c r="K1349" s="6">
        <v>1</v>
      </c>
      <c r="L1349" s="6">
        <v>200000</v>
      </c>
      <c r="M1349" s="6">
        <v>200000</v>
      </c>
      <c r="N1349" s="6">
        <v>155</v>
      </c>
      <c r="O1349" s="6">
        <v>155</v>
      </c>
      <c r="P1349" s="6" t="s">
        <v>33</v>
      </c>
      <c r="Q1349" s="6">
        <v>46.5</v>
      </c>
      <c r="R1349" s="6">
        <v>15.5</v>
      </c>
      <c r="S1349" s="6">
        <v>31</v>
      </c>
      <c r="T1349" s="6" t="s">
        <v>33</v>
      </c>
      <c r="U1349" s="55">
        <v>62</v>
      </c>
      <c r="V1349" s="9">
        <v>45748</v>
      </c>
      <c r="W1349" s="9">
        <v>45748</v>
      </c>
      <c r="X1349" s="9">
        <v>45751</v>
      </c>
      <c r="Y1349" s="9">
        <v>46116</v>
      </c>
      <c r="Z1349" s="12" t="s">
        <v>1354</v>
      </c>
    </row>
    <row r="1350" spans="1:26" s="2" customFormat="1" ht="47.25" customHeight="1">
      <c r="A1350" s="4" t="s">
        <v>42</v>
      </c>
      <c r="B1350" s="4" t="s">
        <v>29</v>
      </c>
      <c r="C1350" s="5" t="s">
        <v>4222</v>
      </c>
      <c r="D1350" s="5" t="s">
        <v>1240</v>
      </c>
      <c r="E1350" s="5" t="s">
        <v>1240</v>
      </c>
      <c r="F1350" s="5" t="s">
        <v>5086</v>
      </c>
      <c r="G1350" s="5" t="s">
        <v>1241</v>
      </c>
      <c r="H1350" s="6" t="s">
        <v>5486</v>
      </c>
      <c r="I1350" s="6">
        <v>1</v>
      </c>
      <c r="J1350" s="5" t="s">
        <v>1241</v>
      </c>
      <c r="K1350" s="6">
        <v>1</v>
      </c>
      <c r="L1350" s="6">
        <v>200000</v>
      </c>
      <c r="M1350" s="6">
        <v>200000</v>
      </c>
      <c r="N1350" s="6">
        <v>155</v>
      </c>
      <c r="O1350" s="6">
        <v>155</v>
      </c>
      <c r="P1350" s="6" t="s">
        <v>33</v>
      </c>
      <c r="Q1350" s="6">
        <v>46.5</v>
      </c>
      <c r="R1350" s="6">
        <v>15.5</v>
      </c>
      <c r="S1350" s="6">
        <v>31</v>
      </c>
      <c r="T1350" s="6" t="s">
        <v>33</v>
      </c>
      <c r="U1350" s="55">
        <v>62</v>
      </c>
      <c r="V1350" s="9">
        <v>45748</v>
      </c>
      <c r="W1350" s="9">
        <v>45748</v>
      </c>
      <c r="X1350" s="9">
        <v>45751</v>
      </c>
      <c r="Y1350" s="9">
        <v>46115</v>
      </c>
      <c r="Z1350" s="12" t="s">
        <v>1350</v>
      </c>
    </row>
    <row r="1351" spans="1:26" s="2" customFormat="1" ht="47.25" customHeight="1">
      <c r="A1351" s="4" t="s">
        <v>42</v>
      </c>
      <c r="B1351" s="4" t="s">
        <v>29</v>
      </c>
      <c r="C1351" s="5" t="s">
        <v>4223</v>
      </c>
      <c r="D1351" s="5" t="s">
        <v>1344</v>
      </c>
      <c r="E1351" s="5" t="s">
        <v>1344</v>
      </c>
      <c r="F1351" s="5" t="s">
        <v>5140</v>
      </c>
      <c r="G1351" s="5" t="s">
        <v>1345</v>
      </c>
      <c r="H1351" s="6" t="s">
        <v>5499</v>
      </c>
      <c r="I1351" s="6">
        <v>1</v>
      </c>
      <c r="J1351" s="5" t="s">
        <v>1345</v>
      </c>
      <c r="K1351" s="6">
        <v>1</v>
      </c>
      <c r="L1351" s="6">
        <v>200000</v>
      </c>
      <c r="M1351" s="6">
        <v>200000</v>
      </c>
      <c r="N1351" s="6">
        <v>155</v>
      </c>
      <c r="O1351" s="6">
        <v>155</v>
      </c>
      <c r="P1351" s="6" t="s">
        <v>33</v>
      </c>
      <c r="Q1351" s="6">
        <v>46.5</v>
      </c>
      <c r="R1351" s="6">
        <v>15.5</v>
      </c>
      <c r="S1351" s="6">
        <v>31</v>
      </c>
      <c r="T1351" s="6" t="s">
        <v>33</v>
      </c>
      <c r="U1351" s="55">
        <v>62</v>
      </c>
      <c r="V1351" s="9">
        <v>45748</v>
      </c>
      <c r="W1351" s="9">
        <v>45748</v>
      </c>
      <c r="X1351" s="9">
        <v>45751</v>
      </c>
      <c r="Y1351" s="9">
        <v>46116</v>
      </c>
      <c r="Z1351" s="12" t="s">
        <v>1346</v>
      </c>
    </row>
    <row r="1352" spans="1:26" s="2" customFormat="1" ht="47.25" customHeight="1">
      <c r="A1352" s="4" t="s">
        <v>42</v>
      </c>
      <c r="B1352" s="4" t="s">
        <v>29</v>
      </c>
      <c r="C1352" s="5" t="s">
        <v>4224</v>
      </c>
      <c r="D1352" s="5" t="s">
        <v>776</v>
      </c>
      <c r="E1352" s="5" t="s">
        <v>776</v>
      </c>
      <c r="F1352" s="5" t="s">
        <v>5013</v>
      </c>
      <c r="G1352" s="5" t="s">
        <v>777</v>
      </c>
      <c r="H1352" s="6" t="s">
        <v>5410</v>
      </c>
      <c r="I1352" s="6">
        <v>1</v>
      </c>
      <c r="J1352" s="5" t="s">
        <v>777</v>
      </c>
      <c r="K1352" s="6">
        <v>1</v>
      </c>
      <c r="L1352" s="6">
        <v>200000</v>
      </c>
      <c r="M1352" s="6">
        <v>200000</v>
      </c>
      <c r="N1352" s="6">
        <v>155</v>
      </c>
      <c r="O1352" s="6">
        <v>155</v>
      </c>
      <c r="P1352" s="6" t="s">
        <v>33</v>
      </c>
      <c r="Q1352" s="6">
        <v>46.5</v>
      </c>
      <c r="R1352" s="6">
        <v>15.5</v>
      </c>
      <c r="S1352" s="6">
        <v>31</v>
      </c>
      <c r="T1352" s="6" t="s">
        <v>33</v>
      </c>
      <c r="U1352" s="55">
        <v>62</v>
      </c>
      <c r="V1352" s="9">
        <v>45748</v>
      </c>
      <c r="W1352" s="9">
        <v>45748</v>
      </c>
      <c r="X1352" s="9">
        <v>45751</v>
      </c>
      <c r="Y1352" s="9">
        <v>46116</v>
      </c>
      <c r="Z1352" s="12" t="s">
        <v>1348</v>
      </c>
    </row>
    <row r="1353" spans="1:26" s="2" customFormat="1" ht="47.25" customHeight="1">
      <c r="A1353" s="4" t="s">
        <v>42</v>
      </c>
      <c r="B1353" s="4" t="s">
        <v>29</v>
      </c>
      <c r="C1353" s="5" t="s">
        <v>4225</v>
      </c>
      <c r="D1353" s="5" t="s">
        <v>1340</v>
      </c>
      <c r="E1353" s="5" t="s">
        <v>1340</v>
      </c>
      <c r="F1353" s="5" t="s">
        <v>5126</v>
      </c>
      <c r="G1353" s="5" t="s">
        <v>1341</v>
      </c>
      <c r="H1353" s="6" t="s">
        <v>5498</v>
      </c>
      <c r="I1353" s="6">
        <v>1</v>
      </c>
      <c r="J1353" s="5" t="s">
        <v>1341</v>
      </c>
      <c r="K1353" s="6">
        <v>1</v>
      </c>
      <c r="L1353" s="6">
        <v>200000</v>
      </c>
      <c r="M1353" s="6">
        <v>200000</v>
      </c>
      <c r="N1353" s="6">
        <v>155</v>
      </c>
      <c r="O1353" s="6">
        <v>155</v>
      </c>
      <c r="P1353" s="6" t="s">
        <v>33</v>
      </c>
      <c r="Q1353" s="6">
        <v>46.5</v>
      </c>
      <c r="R1353" s="6">
        <v>15.5</v>
      </c>
      <c r="S1353" s="6">
        <v>31</v>
      </c>
      <c r="T1353" s="6" t="s">
        <v>33</v>
      </c>
      <c r="U1353" s="55">
        <v>62</v>
      </c>
      <c r="V1353" s="9">
        <v>45748</v>
      </c>
      <c r="W1353" s="9">
        <v>45748</v>
      </c>
      <c r="X1353" s="9">
        <v>45750</v>
      </c>
      <c r="Y1353" s="9">
        <v>46114</v>
      </c>
      <c r="Z1353" s="12" t="s">
        <v>1342</v>
      </c>
    </row>
    <row r="1354" spans="1:26" s="2" customFormat="1" ht="47.25" customHeight="1">
      <c r="A1354" s="4" t="s">
        <v>42</v>
      </c>
      <c r="B1354" s="4" t="s">
        <v>29</v>
      </c>
      <c r="C1354" s="5" t="s">
        <v>4226</v>
      </c>
      <c r="D1354" s="5" t="s">
        <v>675</v>
      </c>
      <c r="E1354" s="5" t="s">
        <v>675</v>
      </c>
      <c r="F1354" s="5" t="s">
        <v>5081</v>
      </c>
      <c r="G1354" s="5" t="s">
        <v>676</v>
      </c>
      <c r="H1354" s="6" t="s">
        <v>5390</v>
      </c>
      <c r="I1354" s="6">
        <v>1</v>
      </c>
      <c r="J1354" s="5" t="s">
        <v>676</v>
      </c>
      <c r="K1354" s="6">
        <v>1</v>
      </c>
      <c r="L1354" s="6">
        <v>200000</v>
      </c>
      <c r="M1354" s="6">
        <v>200000</v>
      </c>
      <c r="N1354" s="6">
        <v>155</v>
      </c>
      <c r="O1354" s="6">
        <v>155</v>
      </c>
      <c r="P1354" s="6" t="s">
        <v>33</v>
      </c>
      <c r="Q1354" s="6">
        <v>46.5</v>
      </c>
      <c r="R1354" s="6">
        <v>15.5</v>
      </c>
      <c r="S1354" s="6">
        <v>31</v>
      </c>
      <c r="T1354" s="6" t="s">
        <v>33</v>
      </c>
      <c r="U1354" s="55">
        <v>62</v>
      </c>
      <c r="V1354" s="9">
        <v>45748</v>
      </c>
      <c r="W1354" s="9">
        <v>45748</v>
      </c>
      <c r="X1354" s="9">
        <v>45751</v>
      </c>
      <c r="Y1354" s="9">
        <v>46115</v>
      </c>
      <c r="Z1354" s="12" t="s">
        <v>1338</v>
      </c>
    </row>
    <row r="1355" spans="1:26" s="2" customFormat="1" ht="47.25" customHeight="1">
      <c r="A1355" s="4" t="s">
        <v>42</v>
      </c>
      <c r="B1355" s="4" t="s">
        <v>29</v>
      </c>
      <c r="C1355" s="5" t="s">
        <v>4227</v>
      </c>
      <c r="D1355" s="5" t="s">
        <v>1330</v>
      </c>
      <c r="E1355" s="5" t="s">
        <v>1330</v>
      </c>
      <c r="F1355" s="5" t="s">
        <v>5043</v>
      </c>
      <c r="G1355" s="5" t="s">
        <v>1331</v>
      </c>
      <c r="H1355" s="6" t="s">
        <v>5496</v>
      </c>
      <c r="I1355" s="6">
        <v>1</v>
      </c>
      <c r="J1355" s="5" t="s">
        <v>1331</v>
      </c>
      <c r="K1355" s="6">
        <v>1</v>
      </c>
      <c r="L1355" s="6">
        <v>200000</v>
      </c>
      <c r="M1355" s="6">
        <v>200000</v>
      </c>
      <c r="N1355" s="6">
        <v>155</v>
      </c>
      <c r="O1355" s="6">
        <v>155</v>
      </c>
      <c r="P1355" s="6" t="s">
        <v>33</v>
      </c>
      <c r="Q1355" s="6">
        <v>46.5</v>
      </c>
      <c r="R1355" s="6">
        <v>15.5</v>
      </c>
      <c r="S1355" s="6">
        <v>31</v>
      </c>
      <c r="T1355" s="6" t="s">
        <v>33</v>
      </c>
      <c r="U1355" s="55">
        <v>62</v>
      </c>
      <c r="V1355" s="9">
        <v>45748</v>
      </c>
      <c r="W1355" s="9">
        <v>45748</v>
      </c>
      <c r="X1355" s="9">
        <v>45751</v>
      </c>
      <c r="Y1355" s="9">
        <v>46116</v>
      </c>
      <c r="Z1355" s="12" t="s">
        <v>1332</v>
      </c>
    </row>
    <row r="1356" spans="1:26" s="2" customFormat="1" ht="47.25" customHeight="1">
      <c r="A1356" s="4" t="s">
        <v>42</v>
      </c>
      <c r="B1356" s="4" t="s">
        <v>29</v>
      </c>
      <c r="C1356" s="5" t="s">
        <v>4228</v>
      </c>
      <c r="D1356" s="5" t="s">
        <v>1334</v>
      </c>
      <c r="E1356" s="5" t="s">
        <v>1334</v>
      </c>
      <c r="F1356" s="5" t="s">
        <v>5071</v>
      </c>
      <c r="G1356" s="5" t="s">
        <v>1335</v>
      </c>
      <c r="H1356" s="6" t="s">
        <v>5497</v>
      </c>
      <c r="I1356" s="6">
        <v>1</v>
      </c>
      <c r="J1356" s="5" t="s">
        <v>1335</v>
      </c>
      <c r="K1356" s="6">
        <v>1</v>
      </c>
      <c r="L1356" s="6">
        <v>200000</v>
      </c>
      <c r="M1356" s="6">
        <v>200000</v>
      </c>
      <c r="N1356" s="6">
        <v>155</v>
      </c>
      <c r="O1356" s="6">
        <v>155</v>
      </c>
      <c r="P1356" s="6" t="s">
        <v>33</v>
      </c>
      <c r="Q1356" s="6">
        <v>46.5</v>
      </c>
      <c r="R1356" s="6">
        <v>15.5</v>
      </c>
      <c r="S1356" s="6">
        <v>31</v>
      </c>
      <c r="T1356" s="6" t="s">
        <v>33</v>
      </c>
      <c r="U1356" s="55">
        <v>62</v>
      </c>
      <c r="V1356" s="9">
        <v>45748</v>
      </c>
      <c r="W1356" s="9">
        <v>45748</v>
      </c>
      <c r="X1356" s="9">
        <v>45751</v>
      </c>
      <c r="Y1356" s="9">
        <v>46115</v>
      </c>
      <c r="Z1356" s="12" t="s">
        <v>1336</v>
      </c>
    </row>
    <row r="1357" spans="1:26" s="2" customFormat="1" ht="47.25" customHeight="1">
      <c r="A1357" s="4" t="s">
        <v>35</v>
      </c>
      <c r="B1357" s="4" t="s">
        <v>29</v>
      </c>
      <c r="C1357" s="5" t="s">
        <v>4229</v>
      </c>
      <c r="D1357" s="5" t="s">
        <v>1434</v>
      </c>
      <c r="E1357" s="5" t="s">
        <v>1434</v>
      </c>
      <c r="F1357" s="5" t="s">
        <v>5032</v>
      </c>
      <c r="G1357" s="5" t="s">
        <v>1435</v>
      </c>
      <c r="H1357" s="6" t="s">
        <v>5511</v>
      </c>
      <c r="I1357" s="6">
        <v>1</v>
      </c>
      <c r="J1357" s="5" t="s">
        <v>1435</v>
      </c>
      <c r="K1357" s="6">
        <v>1</v>
      </c>
      <c r="L1357" s="6">
        <v>200000</v>
      </c>
      <c r="M1357" s="6">
        <v>200000</v>
      </c>
      <c r="N1357" s="6">
        <v>700</v>
      </c>
      <c r="O1357" s="6">
        <v>700</v>
      </c>
      <c r="P1357" s="6" t="s">
        <v>33</v>
      </c>
      <c r="Q1357" s="6">
        <v>210</v>
      </c>
      <c r="R1357" s="6">
        <v>70</v>
      </c>
      <c r="S1357" s="6">
        <v>140</v>
      </c>
      <c r="T1357" s="6" t="s">
        <v>33</v>
      </c>
      <c r="U1357" s="55">
        <v>280</v>
      </c>
      <c r="V1357" s="9">
        <v>45750</v>
      </c>
      <c r="W1357" s="9">
        <v>45750</v>
      </c>
      <c r="X1357" s="9">
        <v>45762</v>
      </c>
      <c r="Y1357" s="9">
        <v>46126</v>
      </c>
      <c r="Z1357" s="12" t="s">
        <v>1436</v>
      </c>
    </row>
    <row r="1358" spans="1:26" s="2" customFormat="1" ht="47.25" customHeight="1">
      <c r="A1358" s="4" t="s">
        <v>35</v>
      </c>
      <c r="B1358" s="4" t="s">
        <v>29</v>
      </c>
      <c r="C1358" s="5" t="s">
        <v>4230</v>
      </c>
      <c r="D1358" s="5" t="s">
        <v>1426</v>
      </c>
      <c r="E1358" s="5" t="s">
        <v>1426</v>
      </c>
      <c r="F1358" s="5" t="s">
        <v>5021</v>
      </c>
      <c r="G1358" s="5" t="s">
        <v>1427</v>
      </c>
      <c r="H1358" s="6" t="s">
        <v>5370</v>
      </c>
      <c r="I1358" s="6">
        <v>1</v>
      </c>
      <c r="J1358" s="5" t="s">
        <v>1427</v>
      </c>
      <c r="K1358" s="6">
        <v>1</v>
      </c>
      <c r="L1358" s="6">
        <v>200000</v>
      </c>
      <c r="M1358" s="6">
        <v>200000</v>
      </c>
      <c r="N1358" s="6">
        <v>700</v>
      </c>
      <c r="O1358" s="6">
        <v>700</v>
      </c>
      <c r="P1358" s="6" t="s">
        <v>33</v>
      </c>
      <c r="Q1358" s="6">
        <v>210</v>
      </c>
      <c r="R1358" s="6">
        <v>70</v>
      </c>
      <c r="S1358" s="6">
        <v>140</v>
      </c>
      <c r="T1358" s="6" t="s">
        <v>33</v>
      </c>
      <c r="U1358" s="55">
        <v>280</v>
      </c>
      <c r="V1358" s="9">
        <v>45750</v>
      </c>
      <c r="W1358" s="9">
        <v>45750</v>
      </c>
      <c r="X1358" s="9">
        <v>45758</v>
      </c>
      <c r="Y1358" s="9">
        <v>46122</v>
      </c>
      <c r="Z1358" s="12" t="s">
        <v>1428</v>
      </c>
    </row>
    <row r="1359" spans="1:26" s="2" customFormat="1" ht="47.25" customHeight="1">
      <c r="A1359" s="4" t="s">
        <v>35</v>
      </c>
      <c r="B1359" s="4" t="s">
        <v>29</v>
      </c>
      <c r="C1359" s="5" t="s">
        <v>4231</v>
      </c>
      <c r="D1359" s="5" t="s">
        <v>1430</v>
      </c>
      <c r="E1359" s="5" t="s">
        <v>1430</v>
      </c>
      <c r="F1359" s="5" t="s">
        <v>5057</v>
      </c>
      <c r="G1359" s="5" t="s">
        <v>1431</v>
      </c>
      <c r="H1359" s="6" t="s">
        <v>5367</v>
      </c>
      <c r="I1359" s="6">
        <v>1</v>
      </c>
      <c r="J1359" s="5" t="s">
        <v>1431</v>
      </c>
      <c r="K1359" s="6">
        <v>1</v>
      </c>
      <c r="L1359" s="6">
        <v>200000</v>
      </c>
      <c r="M1359" s="6">
        <v>200000</v>
      </c>
      <c r="N1359" s="6">
        <v>700</v>
      </c>
      <c r="O1359" s="6">
        <v>700</v>
      </c>
      <c r="P1359" s="6" t="s">
        <v>33</v>
      </c>
      <c r="Q1359" s="6">
        <v>210</v>
      </c>
      <c r="R1359" s="6">
        <v>70</v>
      </c>
      <c r="S1359" s="6">
        <v>140</v>
      </c>
      <c r="T1359" s="6" t="s">
        <v>33</v>
      </c>
      <c r="U1359" s="55">
        <v>280</v>
      </c>
      <c r="V1359" s="9">
        <v>45750</v>
      </c>
      <c r="W1359" s="9">
        <v>45750</v>
      </c>
      <c r="X1359" s="9">
        <v>45760</v>
      </c>
      <c r="Y1359" s="9">
        <v>46124</v>
      </c>
      <c r="Z1359" s="12" t="s">
        <v>1432</v>
      </c>
    </row>
    <row r="1360" spans="1:26" s="2" customFormat="1" ht="47.25" customHeight="1">
      <c r="A1360" s="4" t="s">
        <v>42</v>
      </c>
      <c r="B1360" s="4" t="s">
        <v>29</v>
      </c>
      <c r="C1360" s="5" t="s">
        <v>4232</v>
      </c>
      <c r="D1360" s="5" t="s">
        <v>1422</v>
      </c>
      <c r="E1360" s="5" t="s">
        <v>1422</v>
      </c>
      <c r="F1360" s="5" t="s">
        <v>5048</v>
      </c>
      <c r="G1360" s="5" t="s">
        <v>1423</v>
      </c>
      <c r="H1360" s="6" t="s">
        <v>5510</v>
      </c>
      <c r="I1360" s="6">
        <v>1</v>
      </c>
      <c r="J1360" s="5" t="s">
        <v>1423</v>
      </c>
      <c r="K1360" s="6">
        <v>1</v>
      </c>
      <c r="L1360" s="6">
        <v>200000</v>
      </c>
      <c r="M1360" s="6">
        <v>200000</v>
      </c>
      <c r="N1360" s="6">
        <v>155</v>
      </c>
      <c r="O1360" s="6">
        <v>155</v>
      </c>
      <c r="P1360" s="6" t="s">
        <v>33</v>
      </c>
      <c r="Q1360" s="6">
        <v>46.5</v>
      </c>
      <c r="R1360" s="6">
        <v>15.5</v>
      </c>
      <c r="S1360" s="6">
        <v>31</v>
      </c>
      <c r="T1360" s="6" t="s">
        <v>33</v>
      </c>
      <c r="U1360" s="55">
        <v>62</v>
      </c>
      <c r="V1360" s="9">
        <v>45750</v>
      </c>
      <c r="W1360" s="9">
        <v>45750</v>
      </c>
      <c r="X1360" s="9">
        <v>45757</v>
      </c>
      <c r="Y1360" s="9">
        <v>46121</v>
      </c>
      <c r="Z1360" s="12" t="s">
        <v>1424</v>
      </c>
    </row>
    <row r="1361" spans="1:26" s="2" customFormat="1" ht="47.25" customHeight="1">
      <c r="A1361" s="4" t="s">
        <v>42</v>
      </c>
      <c r="B1361" s="4" t="s">
        <v>29</v>
      </c>
      <c r="C1361" s="5" t="s">
        <v>4233</v>
      </c>
      <c r="D1361" s="5" t="s">
        <v>1418</v>
      </c>
      <c r="E1361" s="5" t="s">
        <v>1418</v>
      </c>
      <c r="F1361" s="5" t="s">
        <v>5143</v>
      </c>
      <c r="G1361" s="5" t="s">
        <v>1419</v>
      </c>
      <c r="H1361" s="6" t="s">
        <v>5509</v>
      </c>
      <c r="I1361" s="6">
        <v>1</v>
      </c>
      <c r="J1361" s="5" t="s">
        <v>1419</v>
      </c>
      <c r="K1361" s="6">
        <v>1</v>
      </c>
      <c r="L1361" s="6">
        <v>200000</v>
      </c>
      <c r="M1361" s="6">
        <v>200000</v>
      </c>
      <c r="N1361" s="6">
        <v>155</v>
      </c>
      <c r="O1361" s="6">
        <v>155</v>
      </c>
      <c r="P1361" s="6" t="s">
        <v>33</v>
      </c>
      <c r="Q1361" s="6">
        <v>46.5</v>
      </c>
      <c r="R1361" s="6">
        <v>15.5</v>
      </c>
      <c r="S1361" s="6">
        <v>31</v>
      </c>
      <c r="T1361" s="6" t="s">
        <v>33</v>
      </c>
      <c r="U1361" s="55">
        <v>62</v>
      </c>
      <c r="V1361" s="9">
        <v>45750</v>
      </c>
      <c r="W1361" s="9">
        <v>45750</v>
      </c>
      <c r="X1361" s="9">
        <v>45757</v>
      </c>
      <c r="Y1361" s="9">
        <v>46121</v>
      </c>
      <c r="Z1361" s="12" t="s">
        <v>1420</v>
      </c>
    </row>
    <row r="1362" spans="1:26" s="2" customFormat="1" ht="47.25" customHeight="1">
      <c r="A1362" s="4" t="s">
        <v>42</v>
      </c>
      <c r="B1362" s="4" t="s">
        <v>29</v>
      </c>
      <c r="C1362" s="5" t="s">
        <v>4234</v>
      </c>
      <c r="D1362" s="5" t="s">
        <v>1414</v>
      </c>
      <c r="E1362" s="5" t="s">
        <v>1414</v>
      </c>
      <c r="F1362" s="5" t="s">
        <v>5057</v>
      </c>
      <c r="G1362" s="5" t="s">
        <v>1415</v>
      </c>
      <c r="H1362" s="6" t="s">
        <v>5508</v>
      </c>
      <c r="I1362" s="6">
        <v>1</v>
      </c>
      <c r="J1362" s="5" t="s">
        <v>1415</v>
      </c>
      <c r="K1362" s="6">
        <v>1</v>
      </c>
      <c r="L1362" s="6">
        <v>200000</v>
      </c>
      <c r="M1362" s="6">
        <v>200000</v>
      </c>
      <c r="N1362" s="6">
        <v>155</v>
      </c>
      <c r="O1362" s="6">
        <v>155</v>
      </c>
      <c r="P1362" s="6" t="s">
        <v>33</v>
      </c>
      <c r="Q1362" s="6">
        <v>46.5</v>
      </c>
      <c r="R1362" s="6">
        <v>15.5</v>
      </c>
      <c r="S1362" s="6">
        <v>31</v>
      </c>
      <c r="T1362" s="6" t="s">
        <v>33</v>
      </c>
      <c r="U1362" s="55">
        <v>62</v>
      </c>
      <c r="V1362" s="9">
        <v>45750</v>
      </c>
      <c r="W1362" s="9">
        <v>45750</v>
      </c>
      <c r="X1362" s="9">
        <v>45757</v>
      </c>
      <c r="Y1362" s="9">
        <v>46121</v>
      </c>
      <c r="Z1362" s="12" t="s">
        <v>1416</v>
      </c>
    </row>
    <row r="1363" spans="1:26" s="2" customFormat="1" ht="47.25" customHeight="1">
      <c r="A1363" s="4" t="s">
        <v>42</v>
      </c>
      <c r="B1363" s="4" t="s">
        <v>29</v>
      </c>
      <c r="C1363" s="5" t="s">
        <v>4235</v>
      </c>
      <c r="D1363" s="5" t="s">
        <v>309</v>
      </c>
      <c r="E1363" s="5" t="s">
        <v>309</v>
      </c>
      <c r="F1363" s="5" t="s">
        <v>5023</v>
      </c>
      <c r="G1363" s="5" t="s">
        <v>310</v>
      </c>
      <c r="H1363" s="6" t="s">
        <v>5326</v>
      </c>
      <c r="I1363" s="6">
        <v>1</v>
      </c>
      <c r="J1363" s="5" t="s">
        <v>310</v>
      </c>
      <c r="K1363" s="6">
        <v>1</v>
      </c>
      <c r="L1363" s="6">
        <v>200000</v>
      </c>
      <c r="M1363" s="6">
        <v>200000</v>
      </c>
      <c r="N1363" s="6">
        <v>155</v>
      </c>
      <c r="O1363" s="6">
        <v>155</v>
      </c>
      <c r="P1363" s="6" t="s">
        <v>33</v>
      </c>
      <c r="Q1363" s="6">
        <v>46.5</v>
      </c>
      <c r="R1363" s="6">
        <v>15.5</v>
      </c>
      <c r="S1363" s="6">
        <v>31</v>
      </c>
      <c r="T1363" s="6" t="s">
        <v>33</v>
      </c>
      <c r="U1363" s="55">
        <v>62</v>
      </c>
      <c r="V1363" s="9">
        <v>45750</v>
      </c>
      <c r="W1363" s="9">
        <v>45750</v>
      </c>
      <c r="X1363" s="9">
        <v>45756</v>
      </c>
      <c r="Y1363" s="9">
        <v>46120</v>
      </c>
      <c r="Z1363" s="12" t="s">
        <v>1408</v>
      </c>
    </row>
    <row r="1364" spans="1:26" s="2" customFormat="1" ht="47.25" customHeight="1">
      <c r="A1364" s="4" t="s">
        <v>42</v>
      </c>
      <c r="B1364" s="4" t="s">
        <v>29</v>
      </c>
      <c r="C1364" s="5" t="s">
        <v>4236</v>
      </c>
      <c r="D1364" s="5" t="s">
        <v>1404</v>
      </c>
      <c r="E1364" s="5" t="s">
        <v>1404</v>
      </c>
      <c r="F1364" s="5" t="s">
        <v>5095</v>
      </c>
      <c r="G1364" s="5" t="s">
        <v>1405</v>
      </c>
      <c r="H1364" s="6" t="s">
        <v>5334</v>
      </c>
      <c r="I1364" s="6">
        <v>1</v>
      </c>
      <c r="J1364" s="5" t="s">
        <v>1405</v>
      </c>
      <c r="K1364" s="6">
        <v>1</v>
      </c>
      <c r="L1364" s="6">
        <v>200000</v>
      </c>
      <c r="M1364" s="6">
        <v>200000</v>
      </c>
      <c r="N1364" s="6">
        <v>155</v>
      </c>
      <c r="O1364" s="6">
        <v>155</v>
      </c>
      <c r="P1364" s="6" t="s">
        <v>33</v>
      </c>
      <c r="Q1364" s="6">
        <v>46.5</v>
      </c>
      <c r="R1364" s="6">
        <v>15.5</v>
      </c>
      <c r="S1364" s="6">
        <v>31</v>
      </c>
      <c r="T1364" s="6" t="s">
        <v>33</v>
      </c>
      <c r="U1364" s="55">
        <v>62</v>
      </c>
      <c r="V1364" s="9">
        <v>45750</v>
      </c>
      <c r="W1364" s="9">
        <v>45750</v>
      </c>
      <c r="X1364" s="9">
        <v>45756</v>
      </c>
      <c r="Y1364" s="9">
        <v>46120</v>
      </c>
      <c r="Z1364" s="12" t="s">
        <v>1406</v>
      </c>
    </row>
    <row r="1365" spans="1:26" s="2" customFormat="1" ht="47.25" customHeight="1">
      <c r="A1365" s="4" t="s">
        <v>42</v>
      </c>
      <c r="B1365" s="4" t="s">
        <v>29</v>
      </c>
      <c r="C1365" s="5" t="s">
        <v>4237</v>
      </c>
      <c r="D1365" s="5" t="s">
        <v>1400</v>
      </c>
      <c r="E1365" s="5" t="s">
        <v>1400</v>
      </c>
      <c r="F1365" s="5" t="s">
        <v>5091</v>
      </c>
      <c r="G1365" s="5" t="s">
        <v>1401</v>
      </c>
      <c r="H1365" s="6" t="s">
        <v>5414</v>
      </c>
      <c r="I1365" s="6">
        <v>1</v>
      </c>
      <c r="J1365" s="5" t="s">
        <v>1401</v>
      </c>
      <c r="K1365" s="6">
        <v>1</v>
      </c>
      <c r="L1365" s="6">
        <v>200000</v>
      </c>
      <c r="M1365" s="6">
        <v>200000</v>
      </c>
      <c r="N1365" s="6">
        <v>155</v>
      </c>
      <c r="O1365" s="6">
        <v>155</v>
      </c>
      <c r="P1365" s="6" t="s">
        <v>33</v>
      </c>
      <c r="Q1365" s="6">
        <v>46.5</v>
      </c>
      <c r="R1365" s="6">
        <v>15.5</v>
      </c>
      <c r="S1365" s="6">
        <v>31</v>
      </c>
      <c r="T1365" s="6" t="s">
        <v>33</v>
      </c>
      <c r="U1365" s="55">
        <v>62</v>
      </c>
      <c r="V1365" s="9">
        <v>45750</v>
      </c>
      <c r="W1365" s="9">
        <v>45750</v>
      </c>
      <c r="X1365" s="9">
        <v>45756</v>
      </c>
      <c r="Y1365" s="9">
        <v>46120</v>
      </c>
      <c r="Z1365" s="12" t="s">
        <v>1402</v>
      </c>
    </row>
    <row r="1366" spans="1:26" s="2" customFormat="1" ht="47.25" customHeight="1">
      <c r="A1366" s="4" t="s">
        <v>42</v>
      </c>
      <c r="B1366" s="4" t="s">
        <v>29</v>
      </c>
      <c r="C1366" s="5" t="s">
        <v>4238</v>
      </c>
      <c r="D1366" s="5" t="s">
        <v>1410</v>
      </c>
      <c r="E1366" s="5" t="s">
        <v>1410</v>
      </c>
      <c r="F1366" s="5" t="s">
        <v>5142</v>
      </c>
      <c r="G1366" s="5" t="s">
        <v>1411</v>
      </c>
      <c r="H1366" s="6" t="s">
        <v>5507</v>
      </c>
      <c r="I1366" s="6">
        <v>1</v>
      </c>
      <c r="J1366" s="5" t="s">
        <v>1411</v>
      </c>
      <c r="K1366" s="6">
        <v>1</v>
      </c>
      <c r="L1366" s="6">
        <v>200000</v>
      </c>
      <c r="M1366" s="6">
        <v>200000</v>
      </c>
      <c r="N1366" s="6">
        <v>155</v>
      </c>
      <c r="O1366" s="6">
        <v>155</v>
      </c>
      <c r="P1366" s="6" t="s">
        <v>33</v>
      </c>
      <c r="Q1366" s="6">
        <v>46.5</v>
      </c>
      <c r="R1366" s="6">
        <v>15.5</v>
      </c>
      <c r="S1366" s="6">
        <v>31</v>
      </c>
      <c r="T1366" s="6" t="s">
        <v>33</v>
      </c>
      <c r="U1366" s="55">
        <v>62</v>
      </c>
      <c r="V1366" s="9">
        <v>45750</v>
      </c>
      <c r="W1366" s="9">
        <v>45750</v>
      </c>
      <c r="X1366" s="9">
        <v>45757</v>
      </c>
      <c r="Y1366" s="9">
        <v>46121</v>
      </c>
      <c r="Z1366" s="12" t="s">
        <v>1412</v>
      </c>
    </row>
    <row r="1367" spans="1:26" s="2" customFormat="1" ht="47.25" customHeight="1">
      <c r="A1367" s="4" t="s">
        <v>42</v>
      </c>
      <c r="B1367" s="4" t="s">
        <v>29</v>
      </c>
      <c r="C1367" s="5" t="s">
        <v>4239</v>
      </c>
      <c r="D1367" s="5" t="s">
        <v>1438</v>
      </c>
      <c r="E1367" s="5" t="s">
        <v>1438</v>
      </c>
      <c r="F1367" s="5" t="s">
        <v>5008</v>
      </c>
      <c r="G1367" s="5" t="s">
        <v>1439</v>
      </c>
      <c r="H1367" s="6" t="s">
        <v>5512</v>
      </c>
      <c r="I1367" s="6">
        <v>1</v>
      </c>
      <c r="J1367" s="5" t="s">
        <v>1439</v>
      </c>
      <c r="K1367" s="6">
        <v>1</v>
      </c>
      <c r="L1367" s="6">
        <v>200000</v>
      </c>
      <c r="M1367" s="6">
        <v>200000</v>
      </c>
      <c r="N1367" s="6">
        <v>155</v>
      </c>
      <c r="O1367" s="6">
        <v>155</v>
      </c>
      <c r="P1367" s="6" t="s">
        <v>33</v>
      </c>
      <c r="Q1367" s="6">
        <v>46.5</v>
      </c>
      <c r="R1367" s="6">
        <v>15.5</v>
      </c>
      <c r="S1367" s="6">
        <v>31</v>
      </c>
      <c r="T1367" s="6" t="s">
        <v>33</v>
      </c>
      <c r="U1367" s="55">
        <v>62</v>
      </c>
      <c r="V1367" s="9">
        <v>45754</v>
      </c>
      <c r="W1367" s="9">
        <v>45754</v>
      </c>
      <c r="X1367" s="9">
        <v>45758</v>
      </c>
      <c r="Y1367" s="9">
        <v>46122</v>
      </c>
      <c r="Z1367" s="12" t="s">
        <v>1440</v>
      </c>
    </row>
    <row r="1368" spans="1:26" s="2" customFormat="1" ht="47.25" customHeight="1">
      <c r="A1368" s="4" t="s">
        <v>42</v>
      </c>
      <c r="B1368" s="4" t="s">
        <v>29</v>
      </c>
      <c r="C1368" s="5" t="s">
        <v>4240</v>
      </c>
      <c r="D1368" s="5" t="s">
        <v>1442</v>
      </c>
      <c r="E1368" s="5" t="s">
        <v>1442</v>
      </c>
      <c r="F1368" s="5" t="s">
        <v>5018</v>
      </c>
      <c r="G1368" s="5" t="s">
        <v>1443</v>
      </c>
      <c r="H1368" s="6" t="s">
        <v>5513</v>
      </c>
      <c r="I1368" s="6">
        <v>1</v>
      </c>
      <c r="J1368" s="5" t="s">
        <v>1443</v>
      </c>
      <c r="K1368" s="6">
        <v>1</v>
      </c>
      <c r="L1368" s="6">
        <v>200000</v>
      </c>
      <c r="M1368" s="6">
        <v>200000</v>
      </c>
      <c r="N1368" s="6">
        <v>155</v>
      </c>
      <c r="O1368" s="6">
        <v>155</v>
      </c>
      <c r="P1368" s="6" t="s">
        <v>33</v>
      </c>
      <c r="Q1368" s="6">
        <v>46.5</v>
      </c>
      <c r="R1368" s="6">
        <v>15.5</v>
      </c>
      <c r="S1368" s="6">
        <v>31</v>
      </c>
      <c r="T1368" s="6" t="s">
        <v>33</v>
      </c>
      <c r="U1368" s="55">
        <v>62</v>
      </c>
      <c r="V1368" s="9">
        <v>45754</v>
      </c>
      <c r="W1368" s="9">
        <v>45754</v>
      </c>
      <c r="X1368" s="9">
        <v>45758</v>
      </c>
      <c r="Y1368" s="9">
        <v>46122</v>
      </c>
      <c r="Z1368" s="12" t="s">
        <v>1444</v>
      </c>
    </row>
    <row r="1369" spans="1:26" s="2" customFormat="1" ht="47.25" customHeight="1">
      <c r="A1369" s="4" t="s">
        <v>42</v>
      </c>
      <c r="B1369" s="4" t="s">
        <v>29</v>
      </c>
      <c r="C1369" s="5" t="s">
        <v>4241</v>
      </c>
      <c r="D1369" s="5" t="s">
        <v>1446</v>
      </c>
      <c r="E1369" s="5" t="s">
        <v>1446</v>
      </c>
      <c r="F1369" s="5" t="s">
        <v>5057</v>
      </c>
      <c r="G1369" s="5" t="s">
        <v>1447</v>
      </c>
      <c r="H1369" s="6" t="s">
        <v>5514</v>
      </c>
      <c r="I1369" s="6">
        <v>1</v>
      </c>
      <c r="J1369" s="5" t="s">
        <v>1447</v>
      </c>
      <c r="K1369" s="6">
        <v>1</v>
      </c>
      <c r="L1369" s="6">
        <v>200000</v>
      </c>
      <c r="M1369" s="6">
        <v>200000</v>
      </c>
      <c r="N1369" s="6">
        <v>155</v>
      </c>
      <c r="O1369" s="6">
        <v>155</v>
      </c>
      <c r="P1369" s="6" t="s">
        <v>33</v>
      </c>
      <c r="Q1369" s="6">
        <v>46.5</v>
      </c>
      <c r="R1369" s="6">
        <v>15.5</v>
      </c>
      <c r="S1369" s="6">
        <v>31</v>
      </c>
      <c r="T1369" s="6" t="s">
        <v>33</v>
      </c>
      <c r="U1369" s="55">
        <v>62</v>
      </c>
      <c r="V1369" s="9">
        <v>45754</v>
      </c>
      <c r="W1369" s="9">
        <v>45754</v>
      </c>
      <c r="X1369" s="9">
        <v>45758</v>
      </c>
      <c r="Y1369" s="9">
        <v>46122</v>
      </c>
      <c r="Z1369" s="12" t="s">
        <v>1448</v>
      </c>
    </row>
    <row r="1370" spans="1:26" s="2" customFormat="1" ht="47.25" customHeight="1">
      <c r="A1370" s="4" t="s">
        <v>42</v>
      </c>
      <c r="B1370" s="4" t="s">
        <v>29</v>
      </c>
      <c r="C1370" s="5" t="s">
        <v>4242</v>
      </c>
      <c r="D1370" s="5" t="s">
        <v>1450</v>
      </c>
      <c r="E1370" s="5" t="s">
        <v>1450</v>
      </c>
      <c r="F1370" s="5" t="s">
        <v>5122</v>
      </c>
      <c r="G1370" s="5" t="s">
        <v>1451</v>
      </c>
      <c r="H1370" s="6" t="s">
        <v>5512</v>
      </c>
      <c r="I1370" s="6">
        <v>1</v>
      </c>
      <c r="J1370" s="5" t="s">
        <v>1451</v>
      </c>
      <c r="K1370" s="6">
        <v>1</v>
      </c>
      <c r="L1370" s="6">
        <v>200000</v>
      </c>
      <c r="M1370" s="6">
        <v>200000</v>
      </c>
      <c r="N1370" s="6">
        <v>155</v>
      </c>
      <c r="O1370" s="6">
        <v>155</v>
      </c>
      <c r="P1370" s="6" t="s">
        <v>33</v>
      </c>
      <c r="Q1370" s="6">
        <v>46.5</v>
      </c>
      <c r="R1370" s="6">
        <v>15.5</v>
      </c>
      <c r="S1370" s="6">
        <v>31</v>
      </c>
      <c r="T1370" s="6" t="s">
        <v>33</v>
      </c>
      <c r="U1370" s="55">
        <v>62</v>
      </c>
      <c r="V1370" s="9">
        <v>45754</v>
      </c>
      <c r="W1370" s="9">
        <v>45754</v>
      </c>
      <c r="X1370" s="9">
        <v>45758</v>
      </c>
      <c r="Y1370" s="9">
        <v>46122</v>
      </c>
      <c r="Z1370" s="12" t="s">
        <v>1452</v>
      </c>
    </row>
    <row r="1371" spans="1:26" s="2" customFormat="1" ht="47.25" customHeight="1">
      <c r="A1371" s="4" t="s">
        <v>42</v>
      </c>
      <c r="B1371" s="4" t="s">
        <v>29</v>
      </c>
      <c r="C1371" s="5" t="s">
        <v>4243</v>
      </c>
      <c r="D1371" s="5" t="s">
        <v>1473</v>
      </c>
      <c r="E1371" s="5" t="s">
        <v>1473</v>
      </c>
      <c r="F1371" s="13" t="s">
        <v>5030</v>
      </c>
      <c r="G1371" s="5" t="s">
        <v>1474</v>
      </c>
      <c r="H1371" s="6" t="s">
        <v>5377</v>
      </c>
      <c r="I1371" s="6">
        <v>1</v>
      </c>
      <c r="J1371" s="5" t="s">
        <v>1474</v>
      </c>
      <c r="K1371" s="6">
        <v>1</v>
      </c>
      <c r="L1371" s="6">
        <v>200000</v>
      </c>
      <c r="M1371" s="6">
        <v>200000</v>
      </c>
      <c r="N1371" s="6">
        <v>155</v>
      </c>
      <c r="O1371" s="6">
        <v>155</v>
      </c>
      <c r="P1371" s="6" t="s">
        <v>33</v>
      </c>
      <c r="Q1371" s="6">
        <v>46.5</v>
      </c>
      <c r="R1371" s="6">
        <v>15.5</v>
      </c>
      <c r="S1371" s="6">
        <v>31</v>
      </c>
      <c r="T1371" s="6" t="s">
        <v>33</v>
      </c>
      <c r="U1371" s="55">
        <v>62</v>
      </c>
      <c r="V1371" s="9">
        <v>45755</v>
      </c>
      <c r="W1371" s="9">
        <v>45755</v>
      </c>
      <c r="X1371" s="9">
        <v>45756</v>
      </c>
      <c r="Y1371" s="9">
        <v>46120</v>
      </c>
      <c r="Z1371" s="12" t="s">
        <v>1475</v>
      </c>
    </row>
    <row r="1372" spans="1:26" s="2" customFormat="1" ht="47.25" customHeight="1">
      <c r="A1372" s="4" t="s">
        <v>42</v>
      </c>
      <c r="B1372" s="4" t="s">
        <v>29</v>
      </c>
      <c r="C1372" s="5" t="s">
        <v>4244</v>
      </c>
      <c r="D1372" s="5" t="s">
        <v>1477</v>
      </c>
      <c r="E1372" s="5" t="s">
        <v>1477</v>
      </c>
      <c r="F1372" s="5" t="s">
        <v>5043</v>
      </c>
      <c r="G1372" s="5" t="s">
        <v>1478</v>
      </c>
      <c r="H1372" s="6" t="s">
        <v>5463</v>
      </c>
      <c r="I1372" s="6">
        <v>1</v>
      </c>
      <c r="J1372" s="5" t="s">
        <v>1478</v>
      </c>
      <c r="K1372" s="6">
        <v>1</v>
      </c>
      <c r="L1372" s="6">
        <v>200000</v>
      </c>
      <c r="M1372" s="6">
        <v>200000</v>
      </c>
      <c r="N1372" s="6">
        <v>155</v>
      </c>
      <c r="O1372" s="6">
        <v>155</v>
      </c>
      <c r="P1372" s="6" t="s">
        <v>33</v>
      </c>
      <c r="Q1372" s="6">
        <v>46.5</v>
      </c>
      <c r="R1372" s="6">
        <v>15.5</v>
      </c>
      <c r="S1372" s="6">
        <v>31</v>
      </c>
      <c r="T1372" s="6" t="s">
        <v>33</v>
      </c>
      <c r="U1372" s="55">
        <v>62</v>
      </c>
      <c r="V1372" s="9">
        <v>45755</v>
      </c>
      <c r="W1372" s="9">
        <v>45755</v>
      </c>
      <c r="X1372" s="9">
        <v>45756</v>
      </c>
      <c r="Y1372" s="9">
        <v>46120</v>
      </c>
      <c r="Z1372" s="12" t="s">
        <v>1479</v>
      </c>
    </row>
    <row r="1373" spans="1:26" s="2" customFormat="1" ht="47.25" customHeight="1">
      <c r="A1373" s="4" t="s">
        <v>42</v>
      </c>
      <c r="B1373" s="4" t="s">
        <v>29</v>
      </c>
      <c r="C1373" s="5" t="s">
        <v>4245</v>
      </c>
      <c r="D1373" s="5" t="s">
        <v>1489</v>
      </c>
      <c r="E1373" s="5" t="s">
        <v>1489</v>
      </c>
      <c r="F1373" s="5" t="s">
        <v>5017</v>
      </c>
      <c r="G1373" s="5" t="s">
        <v>1490</v>
      </c>
      <c r="H1373" s="6" t="s">
        <v>5517</v>
      </c>
      <c r="I1373" s="6">
        <v>1</v>
      </c>
      <c r="J1373" s="5" t="s">
        <v>1490</v>
      </c>
      <c r="K1373" s="6">
        <v>1</v>
      </c>
      <c r="L1373" s="6">
        <v>200000</v>
      </c>
      <c r="M1373" s="6">
        <v>200000</v>
      </c>
      <c r="N1373" s="6">
        <v>155</v>
      </c>
      <c r="O1373" s="6">
        <v>155</v>
      </c>
      <c r="P1373" s="6" t="s">
        <v>33</v>
      </c>
      <c r="Q1373" s="6">
        <v>46.5</v>
      </c>
      <c r="R1373" s="6">
        <v>15.5</v>
      </c>
      <c r="S1373" s="6">
        <v>31</v>
      </c>
      <c r="T1373" s="6" t="s">
        <v>33</v>
      </c>
      <c r="U1373" s="55">
        <v>62</v>
      </c>
      <c r="V1373" s="9">
        <v>45755</v>
      </c>
      <c r="W1373" s="9">
        <v>45755</v>
      </c>
      <c r="X1373" s="9">
        <v>45758</v>
      </c>
      <c r="Y1373" s="9">
        <v>46122</v>
      </c>
      <c r="Z1373" s="12" t="s">
        <v>1491</v>
      </c>
    </row>
    <row r="1374" spans="1:26" s="2" customFormat="1" ht="47.25" customHeight="1">
      <c r="A1374" s="4" t="s">
        <v>42</v>
      </c>
      <c r="B1374" s="4" t="s">
        <v>29</v>
      </c>
      <c r="C1374" s="5" t="s">
        <v>4246</v>
      </c>
      <c r="D1374" s="5" t="s">
        <v>641</v>
      </c>
      <c r="E1374" s="5" t="s">
        <v>641</v>
      </c>
      <c r="F1374" s="5" t="s">
        <v>5018</v>
      </c>
      <c r="G1374" s="5" t="s">
        <v>642</v>
      </c>
      <c r="H1374" s="6" t="s">
        <v>5370</v>
      </c>
      <c r="I1374" s="6">
        <v>1</v>
      </c>
      <c r="J1374" s="5" t="s">
        <v>642</v>
      </c>
      <c r="K1374" s="6">
        <v>1</v>
      </c>
      <c r="L1374" s="6">
        <v>200000</v>
      </c>
      <c r="M1374" s="6">
        <v>200000</v>
      </c>
      <c r="N1374" s="6">
        <v>155</v>
      </c>
      <c r="O1374" s="6">
        <v>155</v>
      </c>
      <c r="P1374" s="6" t="s">
        <v>33</v>
      </c>
      <c r="Q1374" s="6">
        <v>46.5</v>
      </c>
      <c r="R1374" s="6">
        <v>15.5</v>
      </c>
      <c r="S1374" s="6">
        <v>31</v>
      </c>
      <c r="T1374" s="6" t="s">
        <v>33</v>
      </c>
      <c r="U1374" s="55">
        <v>62</v>
      </c>
      <c r="V1374" s="9">
        <v>45756</v>
      </c>
      <c r="W1374" s="9">
        <v>45756</v>
      </c>
      <c r="X1374" s="9">
        <v>45758</v>
      </c>
      <c r="Y1374" s="9">
        <v>46122</v>
      </c>
      <c r="Z1374" s="12" t="s">
        <v>1497</v>
      </c>
    </row>
    <row r="1375" spans="1:26" s="2" customFormat="1" ht="47.25" customHeight="1">
      <c r="A1375" s="4" t="s">
        <v>42</v>
      </c>
      <c r="B1375" s="4" t="s">
        <v>29</v>
      </c>
      <c r="C1375" s="5" t="s">
        <v>4247</v>
      </c>
      <c r="D1375" s="5" t="s">
        <v>1493</v>
      </c>
      <c r="E1375" s="5" t="s">
        <v>1493</v>
      </c>
      <c r="F1375" s="5" t="s">
        <v>5030</v>
      </c>
      <c r="G1375" s="5" t="s">
        <v>1494</v>
      </c>
      <c r="H1375" s="6" t="s">
        <v>5318</v>
      </c>
      <c r="I1375" s="6">
        <v>1</v>
      </c>
      <c r="J1375" s="5" t="s">
        <v>1494</v>
      </c>
      <c r="K1375" s="6">
        <v>1</v>
      </c>
      <c r="L1375" s="6">
        <v>200000</v>
      </c>
      <c r="M1375" s="6">
        <v>200000</v>
      </c>
      <c r="N1375" s="6">
        <v>155</v>
      </c>
      <c r="O1375" s="6">
        <v>155</v>
      </c>
      <c r="P1375" s="6" t="s">
        <v>33</v>
      </c>
      <c r="Q1375" s="6">
        <v>46.5</v>
      </c>
      <c r="R1375" s="6">
        <v>15.5</v>
      </c>
      <c r="S1375" s="6">
        <v>31</v>
      </c>
      <c r="T1375" s="6" t="s">
        <v>33</v>
      </c>
      <c r="U1375" s="55">
        <v>62</v>
      </c>
      <c r="V1375" s="9">
        <v>45756</v>
      </c>
      <c r="W1375" s="9">
        <v>45756</v>
      </c>
      <c r="X1375" s="9">
        <v>45758</v>
      </c>
      <c r="Y1375" s="9">
        <v>46122</v>
      </c>
      <c r="Z1375" s="12" t="s">
        <v>1495</v>
      </c>
    </row>
    <row r="1376" spans="1:26" s="2" customFormat="1" ht="47.25" customHeight="1">
      <c r="A1376" s="4" t="s">
        <v>42</v>
      </c>
      <c r="B1376" s="4" t="s">
        <v>29</v>
      </c>
      <c r="C1376" s="5" t="s">
        <v>4248</v>
      </c>
      <c r="D1376" s="5" t="s">
        <v>1499</v>
      </c>
      <c r="E1376" s="5" t="s">
        <v>1499</v>
      </c>
      <c r="F1376" s="5" t="s">
        <v>5091</v>
      </c>
      <c r="G1376" s="5" t="s">
        <v>1500</v>
      </c>
      <c r="H1376" s="6" t="s">
        <v>5518</v>
      </c>
      <c r="I1376" s="6">
        <v>1</v>
      </c>
      <c r="J1376" s="5" t="s">
        <v>1500</v>
      </c>
      <c r="K1376" s="6">
        <v>1</v>
      </c>
      <c r="L1376" s="6">
        <v>200000</v>
      </c>
      <c r="M1376" s="6">
        <v>200000</v>
      </c>
      <c r="N1376" s="6">
        <v>155</v>
      </c>
      <c r="O1376" s="6">
        <v>155</v>
      </c>
      <c r="P1376" s="6" t="s">
        <v>33</v>
      </c>
      <c r="Q1376" s="6">
        <v>46.5</v>
      </c>
      <c r="R1376" s="6">
        <v>15.5</v>
      </c>
      <c r="S1376" s="6">
        <v>31</v>
      </c>
      <c r="T1376" s="6" t="s">
        <v>33</v>
      </c>
      <c r="U1376" s="55">
        <v>62</v>
      </c>
      <c r="V1376" s="9">
        <v>45756</v>
      </c>
      <c r="W1376" s="9">
        <v>45756</v>
      </c>
      <c r="X1376" s="9">
        <v>45758</v>
      </c>
      <c r="Y1376" s="9">
        <v>46122</v>
      </c>
      <c r="Z1376" s="12" t="s">
        <v>1501</v>
      </c>
    </row>
    <row r="1377" spans="1:26" s="2" customFormat="1" ht="47.25" customHeight="1">
      <c r="A1377" s="4" t="s">
        <v>42</v>
      </c>
      <c r="B1377" s="4" t="s">
        <v>29</v>
      </c>
      <c r="C1377" s="5" t="s">
        <v>4249</v>
      </c>
      <c r="D1377" s="5" t="s">
        <v>1515</v>
      </c>
      <c r="E1377" s="5" t="s">
        <v>1515</v>
      </c>
      <c r="F1377" s="5" t="s">
        <v>5146</v>
      </c>
      <c r="G1377" s="5" t="s">
        <v>1516</v>
      </c>
      <c r="H1377" s="6" t="s">
        <v>5520</v>
      </c>
      <c r="I1377" s="6">
        <v>1</v>
      </c>
      <c r="J1377" s="5" t="s">
        <v>1516</v>
      </c>
      <c r="K1377" s="6">
        <v>1</v>
      </c>
      <c r="L1377" s="6">
        <v>200000</v>
      </c>
      <c r="M1377" s="6">
        <v>200000</v>
      </c>
      <c r="N1377" s="6">
        <v>155</v>
      </c>
      <c r="O1377" s="6">
        <v>155</v>
      </c>
      <c r="P1377" s="6" t="s">
        <v>33</v>
      </c>
      <c r="Q1377" s="6">
        <v>46.5</v>
      </c>
      <c r="R1377" s="6">
        <v>15.5</v>
      </c>
      <c r="S1377" s="6">
        <v>31</v>
      </c>
      <c r="T1377" s="6" t="s">
        <v>33</v>
      </c>
      <c r="U1377" s="55">
        <v>62</v>
      </c>
      <c r="V1377" s="9">
        <v>45757</v>
      </c>
      <c r="W1377" s="9">
        <v>45757</v>
      </c>
      <c r="X1377" s="9">
        <v>45760</v>
      </c>
      <c r="Y1377" s="9">
        <v>46124</v>
      </c>
      <c r="Z1377" s="12" t="s">
        <v>1517</v>
      </c>
    </row>
    <row r="1378" spans="1:26" s="2" customFormat="1" ht="47.25" customHeight="1">
      <c r="A1378" s="4" t="s">
        <v>42</v>
      </c>
      <c r="B1378" s="4" t="s">
        <v>29</v>
      </c>
      <c r="C1378" s="5" t="s">
        <v>4250</v>
      </c>
      <c r="D1378" s="5" t="s">
        <v>1515</v>
      </c>
      <c r="E1378" s="5" t="s">
        <v>1515</v>
      </c>
      <c r="F1378" s="5" t="s">
        <v>5146</v>
      </c>
      <c r="G1378" s="5" t="s">
        <v>1516</v>
      </c>
      <c r="H1378" s="6" t="s">
        <v>5520</v>
      </c>
      <c r="I1378" s="6">
        <v>1</v>
      </c>
      <c r="J1378" s="5" t="s">
        <v>1516</v>
      </c>
      <c r="K1378" s="6">
        <v>1</v>
      </c>
      <c r="L1378" s="6">
        <v>200000</v>
      </c>
      <c r="M1378" s="6">
        <v>200000</v>
      </c>
      <c r="N1378" s="6">
        <v>155</v>
      </c>
      <c r="O1378" s="6">
        <v>155</v>
      </c>
      <c r="P1378" s="6" t="s">
        <v>33</v>
      </c>
      <c r="Q1378" s="6">
        <v>46.5</v>
      </c>
      <c r="R1378" s="6">
        <v>15.5</v>
      </c>
      <c r="S1378" s="6">
        <v>31</v>
      </c>
      <c r="T1378" s="6" t="s">
        <v>33</v>
      </c>
      <c r="U1378" s="55">
        <v>62</v>
      </c>
      <c r="V1378" s="9">
        <v>45757</v>
      </c>
      <c r="W1378" s="9">
        <v>45757</v>
      </c>
      <c r="X1378" s="9">
        <v>45760</v>
      </c>
      <c r="Y1378" s="9">
        <v>46124</v>
      </c>
      <c r="Z1378" s="12" t="s">
        <v>1519</v>
      </c>
    </row>
    <row r="1379" spans="1:26" s="2" customFormat="1" ht="47.25" customHeight="1">
      <c r="A1379" s="4" t="s">
        <v>42</v>
      </c>
      <c r="B1379" s="4" t="s">
        <v>29</v>
      </c>
      <c r="C1379" s="5" t="s">
        <v>4251</v>
      </c>
      <c r="D1379" s="5" t="s">
        <v>1521</v>
      </c>
      <c r="E1379" s="5" t="s">
        <v>1521</v>
      </c>
      <c r="F1379" s="5" t="s">
        <v>5018</v>
      </c>
      <c r="G1379" s="5" t="s">
        <v>1522</v>
      </c>
      <c r="H1379" s="6" t="s">
        <v>5521</v>
      </c>
      <c r="I1379" s="6">
        <v>1</v>
      </c>
      <c r="J1379" s="5" t="s">
        <v>1522</v>
      </c>
      <c r="K1379" s="6">
        <v>1</v>
      </c>
      <c r="L1379" s="6">
        <v>200000</v>
      </c>
      <c r="M1379" s="6">
        <v>200000</v>
      </c>
      <c r="N1379" s="6">
        <v>155</v>
      </c>
      <c r="O1379" s="6">
        <v>155</v>
      </c>
      <c r="P1379" s="6" t="s">
        <v>33</v>
      </c>
      <c r="Q1379" s="6">
        <v>46.5</v>
      </c>
      <c r="R1379" s="6">
        <v>15.5</v>
      </c>
      <c r="S1379" s="6">
        <v>31</v>
      </c>
      <c r="T1379" s="6" t="s">
        <v>33</v>
      </c>
      <c r="U1379" s="55">
        <v>62</v>
      </c>
      <c r="V1379" s="9">
        <v>45757</v>
      </c>
      <c r="W1379" s="9">
        <v>45757</v>
      </c>
      <c r="X1379" s="9">
        <v>45761</v>
      </c>
      <c r="Y1379" s="9">
        <v>46125</v>
      </c>
      <c r="Z1379" s="12" t="s">
        <v>1523</v>
      </c>
    </row>
    <row r="1380" spans="1:26" s="2" customFormat="1" ht="47.25" customHeight="1">
      <c r="A1380" s="4" t="s">
        <v>42</v>
      </c>
      <c r="B1380" s="4" t="s">
        <v>29</v>
      </c>
      <c r="C1380" s="5" t="s">
        <v>4252</v>
      </c>
      <c r="D1380" s="5" t="s">
        <v>927</v>
      </c>
      <c r="E1380" s="5" t="s">
        <v>927</v>
      </c>
      <c r="F1380" s="5" t="s">
        <v>5048</v>
      </c>
      <c r="G1380" s="5" t="s">
        <v>928</v>
      </c>
      <c r="H1380" s="6" t="s">
        <v>5436</v>
      </c>
      <c r="I1380" s="6">
        <v>1</v>
      </c>
      <c r="J1380" s="5" t="s">
        <v>928</v>
      </c>
      <c r="K1380" s="6">
        <v>1</v>
      </c>
      <c r="L1380" s="6">
        <v>200000</v>
      </c>
      <c r="M1380" s="6">
        <v>200000</v>
      </c>
      <c r="N1380" s="6">
        <v>155</v>
      </c>
      <c r="O1380" s="6">
        <v>155</v>
      </c>
      <c r="P1380" s="6" t="s">
        <v>33</v>
      </c>
      <c r="Q1380" s="6">
        <v>46.5</v>
      </c>
      <c r="R1380" s="6">
        <v>15.5</v>
      </c>
      <c r="S1380" s="6">
        <v>31</v>
      </c>
      <c r="T1380" s="6" t="s">
        <v>33</v>
      </c>
      <c r="U1380" s="55">
        <v>62</v>
      </c>
      <c r="V1380" s="9">
        <v>45757</v>
      </c>
      <c r="W1380" s="9">
        <v>45757</v>
      </c>
      <c r="X1380" s="9">
        <v>45762</v>
      </c>
      <c r="Y1380" s="9">
        <v>46126</v>
      </c>
      <c r="Z1380" s="12" t="s">
        <v>1525</v>
      </c>
    </row>
    <row r="1381" spans="1:26" s="2" customFormat="1" ht="47.25" customHeight="1">
      <c r="A1381" s="4" t="s">
        <v>42</v>
      </c>
      <c r="B1381" s="4" t="s">
        <v>29</v>
      </c>
      <c r="C1381" s="5" t="s">
        <v>4253</v>
      </c>
      <c r="D1381" s="5" t="s">
        <v>1527</v>
      </c>
      <c r="E1381" s="5" t="s">
        <v>1527</v>
      </c>
      <c r="F1381" s="5" t="s">
        <v>5147</v>
      </c>
      <c r="G1381" s="5" t="s">
        <v>1528</v>
      </c>
      <c r="H1381" s="6" t="s">
        <v>5522</v>
      </c>
      <c r="I1381" s="6">
        <v>1</v>
      </c>
      <c r="J1381" s="5" t="s">
        <v>1528</v>
      </c>
      <c r="K1381" s="6">
        <v>1</v>
      </c>
      <c r="L1381" s="6">
        <v>200000</v>
      </c>
      <c r="M1381" s="6">
        <v>200000</v>
      </c>
      <c r="N1381" s="6">
        <v>155</v>
      </c>
      <c r="O1381" s="6">
        <v>155</v>
      </c>
      <c r="P1381" s="6" t="s">
        <v>33</v>
      </c>
      <c r="Q1381" s="6">
        <v>46.5</v>
      </c>
      <c r="R1381" s="6">
        <v>15.5</v>
      </c>
      <c r="S1381" s="6">
        <v>31</v>
      </c>
      <c r="T1381" s="6" t="s">
        <v>33</v>
      </c>
      <c r="U1381" s="55">
        <v>62</v>
      </c>
      <c r="V1381" s="9">
        <v>45757</v>
      </c>
      <c r="W1381" s="9">
        <v>45757</v>
      </c>
      <c r="X1381" s="9">
        <v>45762</v>
      </c>
      <c r="Y1381" s="9">
        <v>46126</v>
      </c>
      <c r="Z1381" s="12" t="s">
        <v>1529</v>
      </c>
    </row>
    <row r="1382" spans="1:26" s="2" customFormat="1" ht="47.25" customHeight="1">
      <c r="A1382" s="4" t="s">
        <v>35</v>
      </c>
      <c r="B1382" s="4" t="s">
        <v>29</v>
      </c>
      <c r="C1382" s="5" t="s">
        <v>4254</v>
      </c>
      <c r="D1382" s="5" t="s">
        <v>1531</v>
      </c>
      <c r="E1382" s="5" t="s">
        <v>1531</v>
      </c>
      <c r="F1382" s="5" t="s">
        <v>5021</v>
      </c>
      <c r="G1382" s="5" t="s">
        <v>1532</v>
      </c>
      <c r="H1382" s="6" t="s">
        <v>5523</v>
      </c>
      <c r="I1382" s="6">
        <v>1</v>
      </c>
      <c r="J1382" s="5" t="s">
        <v>1532</v>
      </c>
      <c r="K1382" s="6">
        <v>1</v>
      </c>
      <c r="L1382" s="6">
        <v>200000</v>
      </c>
      <c r="M1382" s="6">
        <v>200000</v>
      </c>
      <c r="N1382" s="6">
        <v>700</v>
      </c>
      <c r="O1382" s="6">
        <v>700</v>
      </c>
      <c r="P1382" s="6" t="s">
        <v>33</v>
      </c>
      <c r="Q1382" s="6">
        <v>210</v>
      </c>
      <c r="R1382" s="6">
        <v>70</v>
      </c>
      <c r="S1382" s="6">
        <v>140</v>
      </c>
      <c r="T1382" s="6" t="s">
        <v>33</v>
      </c>
      <c r="U1382" s="55">
        <v>280</v>
      </c>
      <c r="V1382" s="9">
        <v>45758</v>
      </c>
      <c r="W1382" s="9">
        <v>45758</v>
      </c>
      <c r="X1382" s="9">
        <v>45763</v>
      </c>
      <c r="Y1382" s="9">
        <v>46127</v>
      </c>
      <c r="Z1382" s="12" t="s">
        <v>1533</v>
      </c>
    </row>
    <row r="1383" spans="1:26" s="2" customFormat="1" ht="47.25" customHeight="1">
      <c r="A1383" s="4" t="s">
        <v>35</v>
      </c>
      <c r="B1383" s="4" t="s">
        <v>29</v>
      </c>
      <c r="C1383" s="5" t="s">
        <v>4255</v>
      </c>
      <c r="D1383" s="5" t="s">
        <v>1560</v>
      </c>
      <c r="E1383" s="5" t="s">
        <v>1560</v>
      </c>
      <c r="F1383" s="5" t="s">
        <v>5048</v>
      </c>
      <c r="G1383" s="5" t="s">
        <v>1561</v>
      </c>
      <c r="H1383" s="6" t="s">
        <v>5464</v>
      </c>
      <c r="I1383" s="6">
        <v>1</v>
      </c>
      <c r="J1383" s="5" t="s">
        <v>1561</v>
      </c>
      <c r="K1383" s="6">
        <v>1</v>
      </c>
      <c r="L1383" s="6">
        <v>200000</v>
      </c>
      <c r="M1383" s="6">
        <v>200000</v>
      </c>
      <c r="N1383" s="6">
        <v>700</v>
      </c>
      <c r="O1383" s="6">
        <v>700</v>
      </c>
      <c r="P1383" s="6" t="s">
        <v>33</v>
      </c>
      <c r="Q1383" s="6">
        <v>210</v>
      </c>
      <c r="R1383" s="6">
        <v>70</v>
      </c>
      <c r="S1383" s="6">
        <v>140</v>
      </c>
      <c r="T1383" s="6" t="s">
        <v>33</v>
      </c>
      <c r="U1383" s="55">
        <v>280</v>
      </c>
      <c r="V1383" s="9">
        <v>45761</v>
      </c>
      <c r="W1383" s="9">
        <v>45761</v>
      </c>
      <c r="X1383" s="9">
        <v>45763</v>
      </c>
      <c r="Y1383" s="9">
        <v>46127</v>
      </c>
      <c r="Z1383" s="12" t="s">
        <v>1562</v>
      </c>
    </row>
    <row r="1384" spans="1:26" s="2" customFormat="1" ht="47.25" customHeight="1">
      <c r="A1384" s="4" t="s">
        <v>35</v>
      </c>
      <c r="B1384" s="4" t="s">
        <v>29</v>
      </c>
      <c r="C1384" s="5" t="s">
        <v>4256</v>
      </c>
      <c r="D1384" s="5" t="s">
        <v>1557</v>
      </c>
      <c r="E1384" s="5" t="s">
        <v>1557</v>
      </c>
      <c r="F1384" s="5" t="s">
        <v>5013</v>
      </c>
      <c r="G1384" s="5" t="s">
        <v>1558</v>
      </c>
      <c r="H1384" s="6" t="s">
        <v>5527</v>
      </c>
      <c r="I1384" s="6">
        <v>1</v>
      </c>
      <c r="J1384" s="5" t="s">
        <v>1558</v>
      </c>
      <c r="K1384" s="6">
        <v>1</v>
      </c>
      <c r="L1384" s="6">
        <v>200000</v>
      </c>
      <c r="M1384" s="6">
        <v>200000</v>
      </c>
      <c r="N1384" s="6">
        <v>700</v>
      </c>
      <c r="O1384" s="6">
        <v>700</v>
      </c>
      <c r="P1384" s="6" t="s">
        <v>33</v>
      </c>
      <c r="Q1384" s="6">
        <v>210</v>
      </c>
      <c r="R1384" s="6">
        <v>70</v>
      </c>
      <c r="S1384" s="6">
        <v>140</v>
      </c>
      <c r="T1384" s="6" t="s">
        <v>33</v>
      </c>
      <c r="U1384" s="55">
        <v>280</v>
      </c>
      <c r="V1384" s="9">
        <v>45761</v>
      </c>
      <c r="W1384" s="9">
        <v>45761</v>
      </c>
      <c r="X1384" s="9">
        <v>45763</v>
      </c>
      <c r="Y1384" s="9">
        <v>46127</v>
      </c>
      <c r="Z1384" s="12" t="s">
        <v>319</v>
      </c>
    </row>
    <row r="1385" spans="1:26" s="2" customFormat="1" ht="47.25" customHeight="1">
      <c r="A1385" s="4" t="s">
        <v>35</v>
      </c>
      <c r="B1385" s="4" t="s">
        <v>29</v>
      </c>
      <c r="C1385" s="5" t="s">
        <v>4257</v>
      </c>
      <c r="D1385" s="5" t="s">
        <v>1553</v>
      </c>
      <c r="E1385" s="5" t="s">
        <v>1553</v>
      </c>
      <c r="F1385" s="5" t="s">
        <v>5023</v>
      </c>
      <c r="G1385" s="5" t="s">
        <v>1554</v>
      </c>
      <c r="H1385" s="6" t="s">
        <v>5526</v>
      </c>
      <c r="I1385" s="6">
        <v>1</v>
      </c>
      <c r="J1385" s="5" t="s">
        <v>1554</v>
      </c>
      <c r="K1385" s="6">
        <v>1</v>
      </c>
      <c r="L1385" s="6">
        <v>200000</v>
      </c>
      <c r="M1385" s="6">
        <v>200000</v>
      </c>
      <c r="N1385" s="6">
        <v>700</v>
      </c>
      <c r="O1385" s="6">
        <v>700</v>
      </c>
      <c r="P1385" s="6" t="s">
        <v>33</v>
      </c>
      <c r="Q1385" s="6">
        <v>210</v>
      </c>
      <c r="R1385" s="6">
        <v>70</v>
      </c>
      <c r="S1385" s="6">
        <v>140</v>
      </c>
      <c r="T1385" s="6" t="s">
        <v>33</v>
      </c>
      <c r="U1385" s="55">
        <v>280</v>
      </c>
      <c r="V1385" s="9">
        <v>45761</v>
      </c>
      <c r="W1385" s="9">
        <v>45761</v>
      </c>
      <c r="X1385" s="9">
        <v>45763</v>
      </c>
      <c r="Y1385" s="9">
        <v>46127</v>
      </c>
      <c r="Z1385" s="12" t="s">
        <v>1555</v>
      </c>
    </row>
    <row r="1386" spans="1:26" s="2" customFormat="1" ht="47.25" customHeight="1">
      <c r="A1386" s="4" t="s">
        <v>35</v>
      </c>
      <c r="B1386" s="4" t="s">
        <v>29</v>
      </c>
      <c r="C1386" s="5" t="s">
        <v>4258</v>
      </c>
      <c r="D1386" s="5" t="s">
        <v>1549</v>
      </c>
      <c r="E1386" s="5" t="s">
        <v>1549</v>
      </c>
      <c r="F1386" s="5" t="s">
        <v>5047</v>
      </c>
      <c r="G1386" s="5" t="s">
        <v>1550</v>
      </c>
      <c r="H1386" s="6" t="s">
        <v>5358</v>
      </c>
      <c r="I1386" s="6">
        <v>1</v>
      </c>
      <c r="J1386" s="5" t="s">
        <v>1550</v>
      </c>
      <c r="K1386" s="6">
        <v>1</v>
      </c>
      <c r="L1386" s="6">
        <v>200000</v>
      </c>
      <c r="M1386" s="6">
        <v>200000</v>
      </c>
      <c r="N1386" s="6">
        <v>700</v>
      </c>
      <c r="O1386" s="6">
        <v>700</v>
      </c>
      <c r="P1386" s="6" t="s">
        <v>33</v>
      </c>
      <c r="Q1386" s="6">
        <v>210</v>
      </c>
      <c r="R1386" s="6">
        <v>70</v>
      </c>
      <c r="S1386" s="6">
        <v>140</v>
      </c>
      <c r="T1386" s="6" t="s">
        <v>33</v>
      </c>
      <c r="U1386" s="55">
        <v>280</v>
      </c>
      <c r="V1386" s="9">
        <v>45761</v>
      </c>
      <c r="W1386" s="9">
        <v>45761</v>
      </c>
      <c r="X1386" s="9">
        <v>45764</v>
      </c>
      <c r="Y1386" s="9">
        <v>46128</v>
      </c>
      <c r="Z1386" s="12" t="s">
        <v>1551</v>
      </c>
    </row>
    <row r="1387" spans="1:26" s="2" customFormat="1" ht="47.25" customHeight="1">
      <c r="A1387" s="4" t="s">
        <v>42</v>
      </c>
      <c r="B1387" s="4" t="s">
        <v>29</v>
      </c>
      <c r="C1387" s="5" t="s">
        <v>4259</v>
      </c>
      <c r="D1387" s="5" t="s">
        <v>1572</v>
      </c>
      <c r="E1387" s="5" t="s">
        <v>1572</v>
      </c>
      <c r="F1387" s="13" t="s">
        <v>5117</v>
      </c>
      <c r="G1387" s="5" t="s">
        <v>1573</v>
      </c>
      <c r="H1387" s="6" t="s">
        <v>5380</v>
      </c>
      <c r="I1387" s="6">
        <v>1</v>
      </c>
      <c r="J1387" s="5" t="s">
        <v>1573</v>
      </c>
      <c r="K1387" s="6">
        <v>1</v>
      </c>
      <c r="L1387" s="6">
        <v>200000</v>
      </c>
      <c r="M1387" s="6">
        <v>200000</v>
      </c>
      <c r="N1387" s="6">
        <v>155</v>
      </c>
      <c r="O1387" s="6">
        <v>155</v>
      </c>
      <c r="P1387" s="6" t="s">
        <v>33</v>
      </c>
      <c r="Q1387" s="6">
        <v>46.5</v>
      </c>
      <c r="R1387" s="6">
        <v>15.5</v>
      </c>
      <c r="S1387" s="6">
        <v>31</v>
      </c>
      <c r="T1387" s="6" t="s">
        <v>33</v>
      </c>
      <c r="U1387" s="55">
        <v>62</v>
      </c>
      <c r="V1387" s="9">
        <v>45762</v>
      </c>
      <c r="W1387" s="9">
        <v>45762</v>
      </c>
      <c r="X1387" s="9">
        <v>45763</v>
      </c>
      <c r="Y1387" s="9">
        <v>46127</v>
      </c>
      <c r="Z1387" s="12" t="s">
        <v>1574</v>
      </c>
    </row>
    <row r="1388" spans="1:26" s="2" customFormat="1" ht="47.25" customHeight="1">
      <c r="A1388" s="4" t="s">
        <v>35</v>
      </c>
      <c r="B1388" s="4" t="s">
        <v>29</v>
      </c>
      <c r="C1388" s="5" t="s">
        <v>4260</v>
      </c>
      <c r="D1388" s="5" t="s">
        <v>1634</v>
      </c>
      <c r="E1388" s="5" t="s">
        <v>1634</v>
      </c>
      <c r="F1388" s="5" t="s">
        <v>5083</v>
      </c>
      <c r="G1388" s="5" t="s">
        <v>1635</v>
      </c>
      <c r="H1388" s="6" t="s">
        <v>5536</v>
      </c>
      <c r="I1388" s="6">
        <v>1</v>
      </c>
      <c r="J1388" s="5" t="s">
        <v>1635</v>
      </c>
      <c r="K1388" s="6">
        <v>1</v>
      </c>
      <c r="L1388" s="6">
        <v>200000</v>
      </c>
      <c r="M1388" s="6">
        <v>200000</v>
      </c>
      <c r="N1388" s="6">
        <v>700</v>
      </c>
      <c r="O1388" s="6">
        <v>700</v>
      </c>
      <c r="P1388" s="6" t="s">
        <v>33</v>
      </c>
      <c r="Q1388" s="6">
        <v>210</v>
      </c>
      <c r="R1388" s="6">
        <v>70</v>
      </c>
      <c r="S1388" s="6">
        <v>140</v>
      </c>
      <c r="T1388" s="6" t="s">
        <v>33</v>
      </c>
      <c r="U1388" s="55">
        <v>280</v>
      </c>
      <c r="V1388" s="9">
        <v>45764</v>
      </c>
      <c r="W1388" s="9">
        <v>45764</v>
      </c>
      <c r="X1388" s="9">
        <v>45767</v>
      </c>
      <c r="Y1388" s="9">
        <v>46131</v>
      </c>
      <c r="Z1388" s="12" t="s">
        <v>1636</v>
      </c>
    </row>
    <row r="1389" spans="1:26" s="2" customFormat="1" ht="47.25" customHeight="1">
      <c r="A1389" s="4" t="s">
        <v>35</v>
      </c>
      <c r="B1389" s="4" t="s">
        <v>29</v>
      </c>
      <c r="C1389" s="5" t="s">
        <v>4261</v>
      </c>
      <c r="D1389" s="5" t="s">
        <v>1638</v>
      </c>
      <c r="E1389" s="5" t="s">
        <v>1638</v>
      </c>
      <c r="F1389" s="5" t="s">
        <v>5152</v>
      </c>
      <c r="G1389" s="5" t="s">
        <v>1639</v>
      </c>
      <c r="H1389" s="6" t="s">
        <v>5537</v>
      </c>
      <c r="I1389" s="6">
        <v>1</v>
      </c>
      <c r="J1389" s="5" t="s">
        <v>1639</v>
      </c>
      <c r="K1389" s="6">
        <v>1</v>
      </c>
      <c r="L1389" s="6">
        <v>200000</v>
      </c>
      <c r="M1389" s="6">
        <v>200000</v>
      </c>
      <c r="N1389" s="6">
        <v>700</v>
      </c>
      <c r="O1389" s="6">
        <v>700</v>
      </c>
      <c r="P1389" s="6" t="s">
        <v>33</v>
      </c>
      <c r="Q1389" s="6">
        <v>210</v>
      </c>
      <c r="R1389" s="6">
        <v>70</v>
      </c>
      <c r="S1389" s="6">
        <v>140</v>
      </c>
      <c r="T1389" s="6" t="s">
        <v>33</v>
      </c>
      <c r="U1389" s="55">
        <v>280</v>
      </c>
      <c r="V1389" s="9">
        <v>45764</v>
      </c>
      <c r="W1389" s="9">
        <v>45764</v>
      </c>
      <c r="X1389" s="9">
        <v>45767</v>
      </c>
      <c r="Y1389" s="9">
        <v>46131</v>
      </c>
      <c r="Z1389" s="12" t="s">
        <v>1250</v>
      </c>
    </row>
    <row r="1390" spans="1:26" s="2" customFormat="1" ht="47.25" customHeight="1">
      <c r="A1390" s="4" t="s">
        <v>35</v>
      </c>
      <c r="B1390" s="4" t="s">
        <v>29</v>
      </c>
      <c r="C1390" s="5" t="s">
        <v>4262</v>
      </c>
      <c r="D1390" s="5" t="s">
        <v>1627</v>
      </c>
      <c r="E1390" s="5" t="s">
        <v>1627</v>
      </c>
      <c r="F1390" s="5" t="s">
        <v>5019</v>
      </c>
      <c r="G1390" s="5" t="s">
        <v>1628</v>
      </c>
      <c r="H1390" s="6" t="s">
        <v>5421</v>
      </c>
      <c r="I1390" s="6">
        <v>1</v>
      </c>
      <c r="J1390" s="5" t="s">
        <v>1628</v>
      </c>
      <c r="K1390" s="6">
        <v>1</v>
      </c>
      <c r="L1390" s="6">
        <v>200000</v>
      </c>
      <c r="M1390" s="6">
        <v>200000</v>
      </c>
      <c r="N1390" s="6">
        <v>700</v>
      </c>
      <c r="O1390" s="6">
        <v>700</v>
      </c>
      <c r="P1390" s="6" t="s">
        <v>33</v>
      </c>
      <c r="Q1390" s="6">
        <v>210</v>
      </c>
      <c r="R1390" s="6">
        <v>70</v>
      </c>
      <c r="S1390" s="6">
        <v>140</v>
      </c>
      <c r="T1390" s="6" t="s">
        <v>33</v>
      </c>
      <c r="U1390" s="55">
        <v>280</v>
      </c>
      <c r="V1390" s="9">
        <v>45764</v>
      </c>
      <c r="W1390" s="9">
        <v>45764</v>
      </c>
      <c r="X1390" s="9">
        <v>45769</v>
      </c>
      <c r="Y1390" s="9">
        <v>46133</v>
      </c>
      <c r="Z1390" s="12" t="s">
        <v>1629</v>
      </c>
    </row>
    <row r="1391" spans="1:26" s="2" customFormat="1" ht="47.25" customHeight="1">
      <c r="A1391" s="4" t="s">
        <v>35</v>
      </c>
      <c r="B1391" s="4" t="s">
        <v>29</v>
      </c>
      <c r="C1391" s="5" t="s">
        <v>4263</v>
      </c>
      <c r="D1391" s="5" t="s">
        <v>1631</v>
      </c>
      <c r="E1391" s="5" t="s">
        <v>1631</v>
      </c>
      <c r="F1391" s="5" t="s">
        <v>5053</v>
      </c>
      <c r="G1391" s="5" t="s">
        <v>1632</v>
      </c>
      <c r="H1391" s="6" t="s">
        <v>5376</v>
      </c>
      <c r="I1391" s="6">
        <v>1</v>
      </c>
      <c r="J1391" s="5" t="s">
        <v>1632</v>
      </c>
      <c r="K1391" s="6">
        <v>1</v>
      </c>
      <c r="L1391" s="6">
        <v>200000</v>
      </c>
      <c r="M1391" s="6">
        <v>200000</v>
      </c>
      <c r="N1391" s="6">
        <v>700</v>
      </c>
      <c r="O1391" s="6">
        <v>700</v>
      </c>
      <c r="P1391" s="6" t="s">
        <v>33</v>
      </c>
      <c r="Q1391" s="6">
        <v>210</v>
      </c>
      <c r="R1391" s="6">
        <v>70</v>
      </c>
      <c r="S1391" s="6">
        <v>140</v>
      </c>
      <c r="T1391" s="6" t="s">
        <v>33</v>
      </c>
      <c r="U1391" s="55">
        <v>280</v>
      </c>
      <c r="V1391" s="9">
        <v>45764</v>
      </c>
      <c r="W1391" s="9">
        <v>45764</v>
      </c>
      <c r="X1391" s="9">
        <v>45768</v>
      </c>
      <c r="Y1391" s="9">
        <v>46132</v>
      </c>
      <c r="Z1391" s="12" t="s">
        <v>625</v>
      </c>
    </row>
    <row r="1392" spans="1:26" s="2" customFormat="1" ht="47.25" customHeight="1">
      <c r="A1392" s="4" t="s">
        <v>42</v>
      </c>
      <c r="B1392" s="4" t="s">
        <v>29</v>
      </c>
      <c r="C1392" s="5" t="s">
        <v>4264</v>
      </c>
      <c r="D1392" s="5" t="s">
        <v>1641</v>
      </c>
      <c r="E1392" s="5" t="s">
        <v>1641</v>
      </c>
      <c r="F1392" s="5" t="s">
        <v>5153</v>
      </c>
      <c r="G1392" s="5" t="s">
        <v>1642</v>
      </c>
      <c r="H1392" s="6" t="s">
        <v>5538</v>
      </c>
      <c r="I1392" s="6">
        <v>1</v>
      </c>
      <c r="J1392" s="5" t="s">
        <v>1642</v>
      </c>
      <c r="K1392" s="6">
        <v>1</v>
      </c>
      <c r="L1392" s="6">
        <v>200000</v>
      </c>
      <c r="M1392" s="6">
        <v>200000</v>
      </c>
      <c r="N1392" s="6">
        <v>155</v>
      </c>
      <c r="O1392" s="6">
        <v>155</v>
      </c>
      <c r="P1392" s="6" t="s">
        <v>33</v>
      </c>
      <c r="Q1392" s="6">
        <v>46.5</v>
      </c>
      <c r="R1392" s="6">
        <v>15.5</v>
      </c>
      <c r="S1392" s="6">
        <v>31</v>
      </c>
      <c r="T1392" s="6" t="s">
        <v>33</v>
      </c>
      <c r="U1392" s="55">
        <v>62</v>
      </c>
      <c r="V1392" s="9">
        <v>45764</v>
      </c>
      <c r="W1392" s="9">
        <v>45764</v>
      </c>
      <c r="X1392" s="9">
        <v>45767</v>
      </c>
      <c r="Y1392" s="9">
        <v>46131</v>
      </c>
      <c r="Z1392" s="12" t="s">
        <v>1643</v>
      </c>
    </row>
    <row r="1393" spans="1:26" s="2" customFormat="1" ht="47.25" customHeight="1">
      <c r="A1393" s="4" t="s">
        <v>42</v>
      </c>
      <c r="B1393" s="4" t="s">
        <v>29</v>
      </c>
      <c r="C1393" s="5" t="s">
        <v>4265</v>
      </c>
      <c r="D1393" s="5" t="s">
        <v>1645</v>
      </c>
      <c r="E1393" s="5" t="s">
        <v>1645</v>
      </c>
      <c r="F1393" s="5" t="s">
        <v>5020</v>
      </c>
      <c r="G1393" s="5" t="s">
        <v>1646</v>
      </c>
      <c r="H1393" s="6" t="s">
        <v>5390</v>
      </c>
      <c r="I1393" s="6">
        <v>1</v>
      </c>
      <c r="J1393" s="5" t="s">
        <v>1646</v>
      </c>
      <c r="K1393" s="6">
        <v>1</v>
      </c>
      <c r="L1393" s="6">
        <v>200000</v>
      </c>
      <c r="M1393" s="6">
        <v>200000</v>
      </c>
      <c r="N1393" s="6">
        <v>155</v>
      </c>
      <c r="O1393" s="6">
        <v>155</v>
      </c>
      <c r="P1393" s="6" t="s">
        <v>33</v>
      </c>
      <c r="Q1393" s="6">
        <v>46.5</v>
      </c>
      <c r="R1393" s="6">
        <v>15.5</v>
      </c>
      <c r="S1393" s="6">
        <v>31</v>
      </c>
      <c r="T1393" s="6" t="s">
        <v>33</v>
      </c>
      <c r="U1393" s="55">
        <v>62</v>
      </c>
      <c r="V1393" s="9">
        <v>45764</v>
      </c>
      <c r="W1393" s="9">
        <v>45764</v>
      </c>
      <c r="X1393" s="9">
        <v>45766</v>
      </c>
      <c r="Y1393" s="9">
        <v>46130</v>
      </c>
      <c r="Z1393" s="12" t="s">
        <v>1647</v>
      </c>
    </row>
    <row r="1394" spans="1:26" s="2" customFormat="1" ht="47.25" customHeight="1">
      <c r="A1394" s="4" t="s">
        <v>42</v>
      </c>
      <c r="B1394" s="4" t="s">
        <v>29</v>
      </c>
      <c r="C1394" s="5" t="s">
        <v>4266</v>
      </c>
      <c r="D1394" s="5" t="s">
        <v>1604</v>
      </c>
      <c r="E1394" s="5" t="s">
        <v>1604</v>
      </c>
      <c r="F1394" s="5" t="s">
        <v>5021</v>
      </c>
      <c r="G1394" s="5" t="s">
        <v>1605</v>
      </c>
      <c r="H1394" s="6" t="s">
        <v>5534</v>
      </c>
      <c r="I1394" s="6">
        <v>1</v>
      </c>
      <c r="J1394" s="5" t="s">
        <v>1605</v>
      </c>
      <c r="K1394" s="6">
        <v>1</v>
      </c>
      <c r="L1394" s="6">
        <v>200000</v>
      </c>
      <c r="M1394" s="6">
        <v>200000</v>
      </c>
      <c r="N1394" s="6">
        <v>155</v>
      </c>
      <c r="O1394" s="6">
        <v>155</v>
      </c>
      <c r="P1394" s="6" t="s">
        <v>33</v>
      </c>
      <c r="Q1394" s="6">
        <v>46.5</v>
      </c>
      <c r="R1394" s="6">
        <v>15.5</v>
      </c>
      <c r="S1394" s="6">
        <v>31</v>
      </c>
      <c r="T1394" s="6" t="s">
        <v>33</v>
      </c>
      <c r="U1394" s="55">
        <v>62</v>
      </c>
      <c r="V1394" s="9">
        <v>45764</v>
      </c>
      <c r="W1394" s="9">
        <v>45764</v>
      </c>
      <c r="X1394" s="9">
        <v>45765</v>
      </c>
      <c r="Y1394" s="9">
        <v>46129</v>
      </c>
      <c r="Z1394" s="12" t="s">
        <v>1649</v>
      </c>
    </row>
    <row r="1395" spans="1:26" s="2" customFormat="1" ht="47.25" customHeight="1">
      <c r="A1395" s="4" t="s">
        <v>42</v>
      </c>
      <c r="B1395" s="4" t="s">
        <v>29</v>
      </c>
      <c r="C1395" s="5" t="s">
        <v>4267</v>
      </c>
      <c r="D1395" s="5" t="s">
        <v>1675</v>
      </c>
      <c r="E1395" s="5" t="s">
        <v>1675</v>
      </c>
      <c r="F1395" s="5" t="s">
        <v>5011</v>
      </c>
      <c r="G1395" s="5" t="s">
        <v>1676</v>
      </c>
      <c r="H1395" s="6" t="s">
        <v>5542</v>
      </c>
      <c r="I1395" s="6">
        <v>1</v>
      </c>
      <c r="J1395" s="5" t="s">
        <v>1676</v>
      </c>
      <c r="K1395" s="6">
        <v>1</v>
      </c>
      <c r="L1395" s="6">
        <v>200000</v>
      </c>
      <c r="M1395" s="6">
        <v>200000</v>
      </c>
      <c r="N1395" s="6">
        <v>155</v>
      </c>
      <c r="O1395" s="6">
        <v>155</v>
      </c>
      <c r="P1395" s="6" t="s">
        <v>33</v>
      </c>
      <c r="Q1395" s="6">
        <v>46.5</v>
      </c>
      <c r="R1395" s="6">
        <v>15.5</v>
      </c>
      <c r="S1395" s="6">
        <v>31</v>
      </c>
      <c r="T1395" s="6" t="s">
        <v>33</v>
      </c>
      <c r="U1395" s="55">
        <v>62</v>
      </c>
      <c r="V1395" s="9">
        <v>45768</v>
      </c>
      <c r="W1395" s="9">
        <v>45768</v>
      </c>
      <c r="X1395" s="9">
        <v>45769</v>
      </c>
      <c r="Y1395" s="9">
        <v>46133</v>
      </c>
      <c r="Z1395" s="12" t="s">
        <v>1677</v>
      </c>
    </row>
    <row r="1396" spans="1:26" s="2" customFormat="1" ht="47.25" customHeight="1">
      <c r="A1396" s="4" t="s">
        <v>42</v>
      </c>
      <c r="B1396" s="4" t="s">
        <v>29</v>
      </c>
      <c r="C1396" s="5" t="s">
        <v>4268</v>
      </c>
      <c r="D1396" s="5" t="s">
        <v>1761</v>
      </c>
      <c r="E1396" s="5" t="s">
        <v>1761</v>
      </c>
      <c r="F1396" s="5" t="s">
        <v>5048</v>
      </c>
      <c r="G1396" s="5" t="s">
        <v>1762</v>
      </c>
      <c r="H1396" s="6" t="s">
        <v>5547</v>
      </c>
      <c r="I1396" s="6">
        <v>1</v>
      </c>
      <c r="J1396" s="5" t="s">
        <v>1762</v>
      </c>
      <c r="K1396" s="6">
        <v>1</v>
      </c>
      <c r="L1396" s="6">
        <v>200000</v>
      </c>
      <c r="M1396" s="6">
        <v>200000</v>
      </c>
      <c r="N1396" s="6">
        <v>155</v>
      </c>
      <c r="O1396" s="6">
        <v>155</v>
      </c>
      <c r="P1396" s="6" t="s">
        <v>33</v>
      </c>
      <c r="Q1396" s="6">
        <v>46.5</v>
      </c>
      <c r="R1396" s="6">
        <v>15.5</v>
      </c>
      <c r="S1396" s="6">
        <v>31</v>
      </c>
      <c r="T1396" s="6" t="s">
        <v>33</v>
      </c>
      <c r="U1396" s="55">
        <v>62</v>
      </c>
      <c r="V1396" s="9">
        <v>45769</v>
      </c>
      <c r="W1396" s="9">
        <v>45769</v>
      </c>
      <c r="X1396" s="9">
        <v>45770</v>
      </c>
      <c r="Y1396" s="9">
        <v>46134</v>
      </c>
      <c r="Z1396" s="12" t="s">
        <v>1763</v>
      </c>
    </row>
    <row r="1397" spans="1:26" s="2" customFormat="1" ht="47.25" customHeight="1">
      <c r="A1397" s="4" t="s">
        <v>42</v>
      </c>
      <c r="B1397" s="4" t="s">
        <v>29</v>
      </c>
      <c r="C1397" s="5" t="s">
        <v>4269</v>
      </c>
      <c r="D1397" s="5" t="s">
        <v>381</v>
      </c>
      <c r="E1397" s="5" t="s">
        <v>381</v>
      </c>
      <c r="F1397" s="5" t="s">
        <v>5062</v>
      </c>
      <c r="G1397" s="5" t="s">
        <v>382</v>
      </c>
      <c r="H1397" s="6" t="s">
        <v>5338</v>
      </c>
      <c r="I1397" s="6">
        <v>1</v>
      </c>
      <c r="J1397" s="5" t="s">
        <v>382</v>
      </c>
      <c r="K1397" s="6">
        <v>1</v>
      </c>
      <c r="L1397" s="6">
        <v>200000</v>
      </c>
      <c r="M1397" s="6">
        <v>200000</v>
      </c>
      <c r="N1397" s="6">
        <v>155</v>
      </c>
      <c r="O1397" s="6">
        <v>155</v>
      </c>
      <c r="P1397" s="6" t="s">
        <v>33</v>
      </c>
      <c r="Q1397" s="6">
        <v>46.5</v>
      </c>
      <c r="R1397" s="6">
        <v>15.5</v>
      </c>
      <c r="S1397" s="6">
        <v>31</v>
      </c>
      <c r="T1397" s="6" t="s">
        <v>33</v>
      </c>
      <c r="U1397" s="55">
        <v>62</v>
      </c>
      <c r="V1397" s="9">
        <v>45769</v>
      </c>
      <c r="W1397" s="9">
        <v>45769</v>
      </c>
      <c r="X1397" s="9">
        <v>45770</v>
      </c>
      <c r="Y1397" s="9">
        <v>46134</v>
      </c>
      <c r="Z1397" s="12" t="s">
        <v>1765</v>
      </c>
    </row>
    <row r="1398" spans="1:26" s="2" customFormat="1" ht="47.25" customHeight="1">
      <c r="A1398" s="4" t="s">
        <v>42</v>
      </c>
      <c r="B1398" s="4" t="s">
        <v>29</v>
      </c>
      <c r="C1398" s="5" t="s">
        <v>4270</v>
      </c>
      <c r="D1398" s="5" t="s">
        <v>1767</v>
      </c>
      <c r="E1398" s="5" t="s">
        <v>1767</v>
      </c>
      <c r="F1398" s="13" t="s">
        <v>5047</v>
      </c>
      <c r="G1398" s="5" t="s">
        <v>862</v>
      </c>
      <c r="H1398" s="6" t="s">
        <v>5548</v>
      </c>
      <c r="I1398" s="6">
        <v>1</v>
      </c>
      <c r="J1398" s="5" t="s">
        <v>862</v>
      </c>
      <c r="K1398" s="6">
        <v>1</v>
      </c>
      <c r="L1398" s="6">
        <v>200000</v>
      </c>
      <c r="M1398" s="6">
        <v>200000</v>
      </c>
      <c r="N1398" s="6">
        <v>155</v>
      </c>
      <c r="O1398" s="6">
        <v>155</v>
      </c>
      <c r="P1398" s="6" t="s">
        <v>33</v>
      </c>
      <c r="Q1398" s="6">
        <v>46.5</v>
      </c>
      <c r="R1398" s="6">
        <v>15.5</v>
      </c>
      <c r="S1398" s="6">
        <v>31</v>
      </c>
      <c r="T1398" s="6" t="s">
        <v>33</v>
      </c>
      <c r="U1398" s="55">
        <v>62</v>
      </c>
      <c r="V1398" s="9">
        <v>45769</v>
      </c>
      <c r="W1398" s="9">
        <v>45769</v>
      </c>
      <c r="X1398" s="9">
        <v>45770</v>
      </c>
      <c r="Y1398" s="9">
        <v>46134</v>
      </c>
      <c r="Z1398" s="12" t="s">
        <v>1768</v>
      </c>
    </row>
    <row r="1399" spans="1:26" s="2" customFormat="1" ht="47.25" customHeight="1">
      <c r="A1399" s="4" t="s">
        <v>42</v>
      </c>
      <c r="B1399" s="4" t="s">
        <v>29</v>
      </c>
      <c r="C1399" s="5" t="s">
        <v>4271</v>
      </c>
      <c r="D1399" s="5" t="s">
        <v>1774</v>
      </c>
      <c r="E1399" s="5" t="s">
        <v>1774</v>
      </c>
      <c r="F1399" s="5" t="s">
        <v>5155</v>
      </c>
      <c r="G1399" s="5" t="s">
        <v>1775</v>
      </c>
      <c r="H1399" s="6" t="s">
        <v>5550</v>
      </c>
      <c r="I1399" s="6">
        <v>1</v>
      </c>
      <c r="J1399" s="5" t="s">
        <v>1775</v>
      </c>
      <c r="K1399" s="6">
        <v>1</v>
      </c>
      <c r="L1399" s="6">
        <v>200000</v>
      </c>
      <c r="M1399" s="6">
        <v>200000</v>
      </c>
      <c r="N1399" s="6">
        <v>155</v>
      </c>
      <c r="O1399" s="6">
        <v>155</v>
      </c>
      <c r="P1399" s="6" t="s">
        <v>33</v>
      </c>
      <c r="Q1399" s="6">
        <v>46.5</v>
      </c>
      <c r="R1399" s="6">
        <v>15.5</v>
      </c>
      <c r="S1399" s="6">
        <v>31</v>
      </c>
      <c r="T1399" s="6" t="s">
        <v>33</v>
      </c>
      <c r="U1399" s="55">
        <v>62</v>
      </c>
      <c r="V1399" s="9">
        <v>45769</v>
      </c>
      <c r="W1399" s="9">
        <v>45769</v>
      </c>
      <c r="X1399" s="9">
        <v>45770</v>
      </c>
      <c r="Y1399" s="9">
        <v>46134</v>
      </c>
      <c r="Z1399" s="12" t="s">
        <v>1776</v>
      </c>
    </row>
    <row r="1400" spans="1:26" s="2" customFormat="1" ht="47.25" customHeight="1">
      <c r="A1400" s="4" t="s">
        <v>42</v>
      </c>
      <c r="B1400" s="4" t="s">
        <v>29</v>
      </c>
      <c r="C1400" s="5" t="s">
        <v>4272</v>
      </c>
      <c r="D1400" s="5" t="s">
        <v>1774</v>
      </c>
      <c r="E1400" s="5" t="s">
        <v>1774</v>
      </c>
      <c r="F1400" s="5" t="s">
        <v>5155</v>
      </c>
      <c r="G1400" s="5" t="s">
        <v>1775</v>
      </c>
      <c r="H1400" s="6" t="s">
        <v>5550</v>
      </c>
      <c r="I1400" s="6">
        <v>1</v>
      </c>
      <c r="J1400" s="5" t="s">
        <v>1775</v>
      </c>
      <c r="K1400" s="6">
        <v>1</v>
      </c>
      <c r="L1400" s="6">
        <v>200000</v>
      </c>
      <c r="M1400" s="6">
        <v>200000</v>
      </c>
      <c r="N1400" s="6">
        <v>155</v>
      </c>
      <c r="O1400" s="6">
        <v>155</v>
      </c>
      <c r="P1400" s="6" t="s">
        <v>33</v>
      </c>
      <c r="Q1400" s="6">
        <v>46.5</v>
      </c>
      <c r="R1400" s="6">
        <v>15.5</v>
      </c>
      <c r="S1400" s="6">
        <v>31</v>
      </c>
      <c r="T1400" s="6" t="s">
        <v>33</v>
      </c>
      <c r="U1400" s="55">
        <v>62</v>
      </c>
      <c r="V1400" s="9">
        <v>45769</v>
      </c>
      <c r="W1400" s="9">
        <v>45769</v>
      </c>
      <c r="X1400" s="9">
        <v>45770</v>
      </c>
      <c r="Y1400" s="9">
        <v>46134</v>
      </c>
      <c r="Z1400" s="12" t="s">
        <v>1778</v>
      </c>
    </row>
    <row r="1401" spans="1:26" s="2" customFormat="1" ht="47.25" customHeight="1">
      <c r="A1401" s="4" t="s">
        <v>42</v>
      </c>
      <c r="B1401" s="4" t="s">
        <v>29</v>
      </c>
      <c r="C1401" s="5" t="s">
        <v>4273</v>
      </c>
      <c r="D1401" s="5" t="s">
        <v>1770</v>
      </c>
      <c r="E1401" s="5" t="s">
        <v>1770</v>
      </c>
      <c r="F1401" s="13" t="s">
        <v>5032</v>
      </c>
      <c r="G1401" s="5" t="s">
        <v>1771</v>
      </c>
      <c r="H1401" s="6" t="s">
        <v>5549</v>
      </c>
      <c r="I1401" s="6">
        <v>1</v>
      </c>
      <c r="J1401" s="5" t="s">
        <v>1771</v>
      </c>
      <c r="K1401" s="6">
        <v>1</v>
      </c>
      <c r="L1401" s="6">
        <v>200000</v>
      </c>
      <c r="M1401" s="6">
        <v>200000</v>
      </c>
      <c r="N1401" s="6">
        <v>155</v>
      </c>
      <c r="O1401" s="6">
        <v>155</v>
      </c>
      <c r="P1401" s="6" t="s">
        <v>33</v>
      </c>
      <c r="Q1401" s="6">
        <v>46.5</v>
      </c>
      <c r="R1401" s="6">
        <v>15.5</v>
      </c>
      <c r="S1401" s="6">
        <v>31</v>
      </c>
      <c r="T1401" s="6" t="s">
        <v>33</v>
      </c>
      <c r="U1401" s="55">
        <v>62</v>
      </c>
      <c r="V1401" s="9">
        <v>45769</v>
      </c>
      <c r="W1401" s="9">
        <v>45769</v>
      </c>
      <c r="X1401" s="9">
        <v>45770</v>
      </c>
      <c r="Y1401" s="9">
        <v>46134</v>
      </c>
      <c r="Z1401" s="12" t="s">
        <v>1772</v>
      </c>
    </row>
    <row r="1402" spans="1:26" s="2" customFormat="1" ht="47.25" customHeight="1">
      <c r="A1402" s="4" t="s">
        <v>42</v>
      </c>
      <c r="B1402" s="4" t="s">
        <v>29</v>
      </c>
      <c r="C1402" s="5" t="s">
        <v>4274</v>
      </c>
      <c r="D1402" s="5" t="s">
        <v>1780</v>
      </c>
      <c r="E1402" s="5" t="s">
        <v>1780</v>
      </c>
      <c r="F1402" s="13" t="s">
        <v>5157</v>
      </c>
      <c r="G1402" s="5" t="s">
        <v>1781</v>
      </c>
      <c r="H1402" s="6" t="s">
        <v>5399</v>
      </c>
      <c r="I1402" s="6">
        <v>1</v>
      </c>
      <c r="J1402" s="5" t="s">
        <v>1781</v>
      </c>
      <c r="K1402" s="6">
        <v>1</v>
      </c>
      <c r="L1402" s="6">
        <v>200000</v>
      </c>
      <c r="M1402" s="6">
        <v>200000</v>
      </c>
      <c r="N1402" s="6">
        <v>155</v>
      </c>
      <c r="O1402" s="6">
        <v>155</v>
      </c>
      <c r="P1402" s="6" t="s">
        <v>33</v>
      </c>
      <c r="Q1402" s="6">
        <v>46.5</v>
      </c>
      <c r="R1402" s="6">
        <v>15.5</v>
      </c>
      <c r="S1402" s="6">
        <v>31</v>
      </c>
      <c r="T1402" s="6" t="s">
        <v>33</v>
      </c>
      <c r="U1402" s="55">
        <v>62</v>
      </c>
      <c r="V1402" s="9">
        <v>45769</v>
      </c>
      <c r="W1402" s="9">
        <v>45769</v>
      </c>
      <c r="X1402" s="9">
        <v>45770</v>
      </c>
      <c r="Y1402" s="9">
        <v>46134</v>
      </c>
      <c r="Z1402" s="12" t="s">
        <v>1782</v>
      </c>
    </row>
    <row r="1403" spans="1:26" s="2" customFormat="1" ht="47.25" customHeight="1">
      <c r="A1403" s="4" t="s">
        <v>42</v>
      </c>
      <c r="B1403" s="4" t="s">
        <v>29</v>
      </c>
      <c r="C1403" s="5" t="s">
        <v>4275</v>
      </c>
      <c r="D1403" s="5" t="s">
        <v>1784</v>
      </c>
      <c r="E1403" s="5" t="s">
        <v>1784</v>
      </c>
      <c r="F1403" s="13" t="s">
        <v>5158</v>
      </c>
      <c r="G1403" s="5" t="s">
        <v>1785</v>
      </c>
      <c r="H1403" s="6" t="s">
        <v>5371</v>
      </c>
      <c r="I1403" s="6">
        <v>1</v>
      </c>
      <c r="J1403" s="5" t="s">
        <v>1785</v>
      </c>
      <c r="K1403" s="6">
        <v>1</v>
      </c>
      <c r="L1403" s="6">
        <v>200000</v>
      </c>
      <c r="M1403" s="6">
        <v>200000</v>
      </c>
      <c r="N1403" s="6">
        <v>155</v>
      </c>
      <c r="O1403" s="6">
        <v>155</v>
      </c>
      <c r="P1403" s="6" t="s">
        <v>33</v>
      </c>
      <c r="Q1403" s="6">
        <v>46.5</v>
      </c>
      <c r="R1403" s="6">
        <v>15.5</v>
      </c>
      <c r="S1403" s="6">
        <v>31</v>
      </c>
      <c r="T1403" s="6" t="s">
        <v>33</v>
      </c>
      <c r="U1403" s="55">
        <v>62</v>
      </c>
      <c r="V1403" s="9">
        <v>45769</v>
      </c>
      <c r="W1403" s="9">
        <v>45769</v>
      </c>
      <c r="X1403" s="9">
        <v>45770</v>
      </c>
      <c r="Y1403" s="9">
        <v>46134</v>
      </c>
      <c r="Z1403" s="12" t="s">
        <v>1786</v>
      </c>
    </row>
    <row r="1404" spans="1:26" s="2" customFormat="1" ht="47.25" customHeight="1">
      <c r="A1404" s="4" t="s">
        <v>42</v>
      </c>
      <c r="B1404" s="4" t="s">
        <v>29</v>
      </c>
      <c r="C1404" s="5" t="s">
        <v>4276</v>
      </c>
      <c r="D1404" s="5" t="s">
        <v>1826</v>
      </c>
      <c r="E1404" s="5" t="s">
        <v>1826</v>
      </c>
      <c r="F1404" s="5" t="s">
        <v>5016</v>
      </c>
      <c r="G1404" s="5" t="s">
        <v>1827</v>
      </c>
      <c r="H1404" s="6" t="s">
        <v>5552</v>
      </c>
      <c r="I1404" s="6">
        <v>1</v>
      </c>
      <c r="J1404" s="5" t="s">
        <v>1827</v>
      </c>
      <c r="K1404" s="6">
        <v>1</v>
      </c>
      <c r="L1404" s="6">
        <v>200000</v>
      </c>
      <c r="M1404" s="6">
        <v>200000</v>
      </c>
      <c r="N1404" s="6">
        <v>155</v>
      </c>
      <c r="O1404" s="6">
        <v>155</v>
      </c>
      <c r="P1404" s="6" t="s">
        <v>33</v>
      </c>
      <c r="Q1404" s="6">
        <v>46.5</v>
      </c>
      <c r="R1404" s="6">
        <v>15.5</v>
      </c>
      <c r="S1404" s="6">
        <v>31</v>
      </c>
      <c r="T1404" s="6" t="s">
        <v>33</v>
      </c>
      <c r="U1404" s="55">
        <v>62</v>
      </c>
      <c r="V1404" s="9">
        <v>45770</v>
      </c>
      <c r="W1404" s="9">
        <v>45770</v>
      </c>
      <c r="X1404" s="9">
        <v>45778</v>
      </c>
      <c r="Y1404" s="9">
        <v>46143</v>
      </c>
      <c r="Z1404" s="12" t="s">
        <v>1828</v>
      </c>
    </row>
    <row r="1405" spans="1:26" s="2" customFormat="1" ht="47.25" customHeight="1">
      <c r="A1405" s="4" t="s">
        <v>42</v>
      </c>
      <c r="B1405" s="4" t="s">
        <v>29</v>
      </c>
      <c r="C1405" s="5" t="s">
        <v>4277</v>
      </c>
      <c r="D1405" s="5" t="s">
        <v>1822</v>
      </c>
      <c r="E1405" s="5" t="s">
        <v>1822</v>
      </c>
      <c r="F1405" s="5" t="s">
        <v>5018</v>
      </c>
      <c r="G1405" s="5" t="s">
        <v>1823</v>
      </c>
      <c r="H1405" s="6" t="s">
        <v>5553</v>
      </c>
      <c r="I1405" s="6">
        <v>1</v>
      </c>
      <c r="J1405" s="5" t="s">
        <v>1823</v>
      </c>
      <c r="K1405" s="6">
        <v>1</v>
      </c>
      <c r="L1405" s="6">
        <v>200000</v>
      </c>
      <c r="M1405" s="6">
        <v>200000</v>
      </c>
      <c r="N1405" s="6">
        <v>155</v>
      </c>
      <c r="O1405" s="6">
        <v>155</v>
      </c>
      <c r="P1405" s="6" t="s">
        <v>33</v>
      </c>
      <c r="Q1405" s="6">
        <v>46.5</v>
      </c>
      <c r="R1405" s="6">
        <v>15.5</v>
      </c>
      <c r="S1405" s="6">
        <v>31</v>
      </c>
      <c r="T1405" s="6" t="s">
        <v>33</v>
      </c>
      <c r="U1405" s="55">
        <v>62</v>
      </c>
      <c r="V1405" s="9">
        <v>45770</v>
      </c>
      <c r="W1405" s="9">
        <v>45770</v>
      </c>
      <c r="X1405" s="9">
        <v>45778</v>
      </c>
      <c r="Y1405" s="9">
        <v>46143</v>
      </c>
      <c r="Z1405" s="12" t="s">
        <v>1824</v>
      </c>
    </row>
    <row r="1406" spans="1:26" s="2" customFormat="1" ht="47.25" customHeight="1">
      <c r="A1406" s="4" t="s">
        <v>42</v>
      </c>
      <c r="B1406" s="4" t="s">
        <v>29</v>
      </c>
      <c r="C1406" s="5" t="s">
        <v>4278</v>
      </c>
      <c r="D1406" s="5" t="s">
        <v>1818</v>
      </c>
      <c r="E1406" s="5" t="s">
        <v>1818</v>
      </c>
      <c r="F1406" s="5" t="s">
        <v>5160</v>
      </c>
      <c r="G1406" s="5" t="s">
        <v>1819</v>
      </c>
      <c r="H1406" s="6" t="s">
        <v>5552</v>
      </c>
      <c r="I1406" s="6">
        <v>1</v>
      </c>
      <c r="J1406" s="5" t="s">
        <v>1819</v>
      </c>
      <c r="K1406" s="6">
        <v>1</v>
      </c>
      <c r="L1406" s="6">
        <v>200000</v>
      </c>
      <c r="M1406" s="6">
        <v>200000</v>
      </c>
      <c r="N1406" s="6">
        <v>155</v>
      </c>
      <c r="O1406" s="6">
        <v>155</v>
      </c>
      <c r="P1406" s="6" t="s">
        <v>33</v>
      </c>
      <c r="Q1406" s="6">
        <v>46.5</v>
      </c>
      <c r="R1406" s="6">
        <v>15.5</v>
      </c>
      <c r="S1406" s="6">
        <v>31</v>
      </c>
      <c r="T1406" s="6" t="s">
        <v>33</v>
      </c>
      <c r="U1406" s="55">
        <v>62</v>
      </c>
      <c r="V1406" s="9">
        <v>45770</v>
      </c>
      <c r="W1406" s="9">
        <v>45770</v>
      </c>
      <c r="X1406" s="9">
        <v>45778</v>
      </c>
      <c r="Y1406" s="9">
        <v>46143</v>
      </c>
      <c r="Z1406" s="12" t="s">
        <v>1820</v>
      </c>
    </row>
    <row r="1407" spans="1:26" s="2" customFormat="1" ht="47.25" customHeight="1">
      <c r="A1407" s="4" t="s">
        <v>42</v>
      </c>
      <c r="B1407" s="4" t="s">
        <v>29</v>
      </c>
      <c r="C1407" s="5" t="s">
        <v>4279</v>
      </c>
      <c r="D1407" s="5" t="s">
        <v>1850</v>
      </c>
      <c r="E1407" s="5" t="s">
        <v>1850</v>
      </c>
      <c r="F1407" s="5" t="s">
        <v>5030</v>
      </c>
      <c r="G1407" s="5" t="s">
        <v>1851</v>
      </c>
      <c r="H1407" s="6" t="s">
        <v>5414</v>
      </c>
      <c r="I1407" s="6">
        <v>1</v>
      </c>
      <c r="J1407" s="5" t="s">
        <v>1851</v>
      </c>
      <c r="K1407" s="6">
        <v>1</v>
      </c>
      <c r="L1407" s="6">
        <v>200000</v>
      </c>
      <c r="M1407" s="6">
        <v>200000</v>
      </c>
      <c r="N1407" s="6">
        <v>155</v>
      </c>
      <c r="O1407" s="6">
        <v>155</v>
      </c>
      <c r="P1407" s="6" t="s">
        <v>33</v>
      </c>
      <c r="Q1407" s="6">
        <v>46.5</v>
      </c>
      <c r="R1407" s="6">
        <v>15.5</v>
      </c>
      <c r="S1407" s="6">
        <v>31</v>
      </c>
      <c r="T1407" s="6" t="s">
        <v>33</v>
      </c>
      <c r="U1407" s="55">
        <v>62</v>
      </c>
      <c r="V1407" s="9">
        <v>45770</v>
      </c>
      <c r="W1407" s="9">
        <v>45770</v>
      </c>
      <c r="X1407" s="9">
        <v>45780</v>
      </c>
      <c r="Y1407" s="9">
        <v>46144</v>
      </c>
      <c r="Z1407" s="12" t="s">
        <v>1852</v>
      </c>
    </row>
    <row r="1408" spans="1:26" s="2" customFormat="1" ht="47.25" customHeight="1">
      <c r="A1408" s="4" t="s">
        <v>42</v>
      </c>
      <c r="B1408" s="4" t="s">
        <v>29</v>
      </c>
      <c r="C1408" s="5" t="s">
        <v>4280</v>
      </c>
      <c r="D1408" s="5" t="s">
        <v>1846</v>
      </c>
      <c r="E1408" s="5" t="s">
        <v>1846</v>
      </c>
      <c r="F1408" s="5" t="s">
        <v>5140</v>
      </c>
      <c r="G1408" s="5" t="s">
        <v>1847</v>
      </c>
      <c r="H1408" s="6" t="s">
        <v>5467</v>
      </c>
      <c r="I1408" s="6">
        <v>1</v>
      </c>
      <c r="J1408" s="5" t="s">
        <v>1847</v>
      </c>
      <c r="K1408" s="6">
        <v>1</v>
      </c>
      <c r="L1408" s="6">
        <v>200000</v>
      </c>
      <c r="M1408" s="6">
        <v>200000</v>
      </c>
      <c r="N1408" s="6">
        <v>155</v>
      </c>
      <c r="O1408" s="6">
        <v>155</v>
      </c>
      <c r="P1408" s="6" t="s">
        <v>33</v>
      </c>
      <c r="Q1408" s="6">
        <v>46.5</v>
      </c>
      <c r="R1408" s="6">
        <v>15.5</v>
      </c>
      <c r="S1408" s="6">
        <v>31</v>
      </c>
      <c r="T1408" s="6" t="s">
        <v>33</v>
      </c>
      <c r="U1408" s="55">
        <v>62</v>
      </c>
      <c r="V1408" s="9">
        <v>45770</v>
      </c>
      <c r="W1408" s="9">
        <v>45770</v>
      </c>
      <c r="X1408" s="9">
        <v>45780</v>
      </c>
      <c r="Y1408" s="9">
        <v>46144</v>
      </c>
      <c r="Z1408" s="12" t="s">
        <v>1848</v>
      </c>
    </row>
    <row r="1409" spans="1:26" s="2" customFormat="1" ht="47.25" customHeight="1">
      <c r="A1409" s="4" t="s">
        <v>42</v>
      </c>
      <c r="B1409" s="4" t="s">
        <v>29</v>
      </c>
      <c r="C1409" s="5" t="s">
        <v>4281</v>
      </c>
      <c r="D1409" s="5" t="s">
        <v>1588</v>
      </c>
      <c r="E1409" s="5" t="s">
        <v>1588</v>
      </c>
      <c r="F1409" s="5" t="s">
        <v>5017</v>
      </c>
      <c r="G1409" s="5" t="s">
        <v>1589</v>
      </c>
      <c r="H1409" s="6" t="s">
        <v>5531</v>
      </c>
      <c r="I1409" s="6">
        <v>1</v>
      </c>
      <c r="J1409" s="5" t="s">
        <v>1589</v>
      </c>
      <c r="K1409" s="6">
        <v>1</v>
      </c>
      <c r="L1409" s="6">
        <v>200000</v>
      </c>
      <c r="M1409" s="6">
        <v>200000</v>
      </c>
      <c r="N1409" s="6">
        <v>155</v>
      </c>
      <c r="O1409" s="6">
        <v>155</v>
      </c>
      <c r="P1409" s="6" t="s">
        <v>33</v>
      </c>
      <c r="Q1409" s="6">
        <v>46.5</v>
      </c>
      <c r="R1409" s="6">
        <v>15.5</v>
      </c>
      <c r="S1409" s="6">
        <v>31</v>
      </c>
      <c r="T1409" s="6" t="s">
        <v>33</v>
      </c>
      <c r="U1409" s="55">
        <v>62</v>
      </c>
      <c r="V1409" s="9">
        <v>45770</v>
      </c>
      <c r="W1409" s="9">
        <v>45770</v>
      </c>
      <c r="X1409" s="9">
        <v>45780</v>
      </c>
      <c r="Y1409" s="9">
        <v>46144</v>
      </c>
      <c r="Z1409" s="12" t="s">
        <v>1844</v>
      </c>
    </row>
    <row r="1410" spans="1:26" s="2" customFormat="1" ht="47.25" customHeight="1">
      <c r="A1410" s="4" t="s">
        <v>42</v>
      </c>
      <c r="B1410" s="4" t="s">
        <v>29</v>
      </c>
      <c r="C1410" s="5" t="s">
        <v>4282</v>
      </c>
      <c r="D1410" s="5" t="s">
        <v>768</v>
      </c>
      <c r="E1410" s="5" t="s">
        <v>768</v>
      </c>
      <c r="F1410" s="5" t="s">
        <v>5083</v>
      </c>
      <c r="G1410" s="5" t="s">
        <v>769</v>
      </c>
      <c r="H1410" s="6" t="s">
        <v>5408</v>
      </c>
      <c r="I1410" s="6">
        <v>1</v>
      </c>
      <c r="J1410" s="5" t="s">
        <v>769</v>
      </c>
      <c r="K1410" s="6">
        <v>1</v>
      </c>
      <c r="L1410" s="6">
        <v>200000</v>
      </c>
      <c r="M1410" s="6">
        <v>200000</v>
      </c>
      <c r="N1410" s="6">
        <v>155</v>
      </c>
      <c r="O1410" s="6">
        <v>155</v>
      </c>
      <c r="P1410" s="6" t="s">
        <v>33</v>
      </c>
      <c r="Q1410" s="6">
        <v>46.5</v>
      </c>
      <c r="R1410" s="6">
        <v>15.5</v>
      </c>
      <c r="S1410" s="6">
        <v>31</v>
      </c>
      <c r="T1410" s="6" t="s">
        <v>33</v>
      </c>
      <c r="U1410" s="55">
        <v>62</v>
      </c>
      <c r="V1410" s="9">
        <v>45770</v>
      </c>
      <c r="W1410" s="9">
        <v>45770</v>
      </c>
      <c r="X1410" s="9">
        <v>45780</v>
      </c>
      <c r="Y1410" s="9">
        <v>46144</v>
      </c>
      <c r="Z1410" s="12" t="s">
        <v>1842</v>
      </c>
    </row>
    <row r="1411" spans="1:26" s="2" customFormat="1" ht="47.25" customHeight="1">
      <c r="A1411" s="4" t="s">
        <v>42</v>
      </c>
      <c r="B1411" s="4" t="s">
        <v>29</v>
      </c>
      <c r="C1411" s="5" t="s">
        <v>4283</v>
      </c>
      <c r="D1411" s="5" t="s">
        <v>1838</v>
      </c>
      <c r="E1411" s="5" t="s">
        <v>1838</v>
      </c>
      <c r="F1411" s="5" t="s">
        <v>5022</v>
      </c>
      <c r="G1411" s="5" t="s">
        <v>1839</v>
      </c>
      <c r="H1411" s="6" t="s">
        <v>5556</v>
      </c>
      <c r="I1411" s="6">
        <v>1</v>
      </c>
      <c r="J1411" s="5" t="s">
        <v>1839</v>
      </c>
      <c r="K1411" s="6">
        <v>1</v>
      </c>
      <c r="L1411" s="6">
        <v>200000</v>
      </c>
      <c r="M1411" s="6">
        <v>200000</v>
      </c>
      <c r="N1411" s="6">
        <v>155</v>
      </c>
      <c r="O1411" s="6">
        <v>155</v>
      </c>
      <c r="P1411" s="6" t="s">
        <v>33</v>
      </c>
      <c r="Q1411" s="6">
        <v>46.5</v>
      </c>
      <c r="R1411" s="6">
        <v>15.5</v>
      </c>
      <c r="S1411" s="6">
        <v>31</v>
      </c>
      <c r="T1411" s="6" t="s">
        <v>33</v>
      </c>
      <c r="U1411" s="55">
        <v>62</v>
      </c>
      <c r="V1411" s="9">
        <v>45770</v>
      </c>
      <c r="W1411" s="9">
        <v>45770</v>
      </c>
      <c r="X1411" s="9">
        <v>45780</v>
      </c>
      <c r="Y1411" s="9">
        <v>46144</v>
      </c>
      <c r="Z1411" s="12" t="s">
        <v>1840</v>
      </c>
    </row>
    <row r="1412" spans="1:26" s="2" customFormat="1" ht="47.25" customHeight="1">
      <c r="A1412" s="4" t="s">
        <v>42</v>
      </c>
      <c r="B1412" s="4" t="s">
        <v>29</v>
      </c>
      <c r="C1412" s="5" t="s">
        <v>4284</v>
      </c>
      <c r="D1412" s="5" t="s">
        <v>1834</v>
      </c>
      <c r="E1412" s="5" t="s">
        <v>1834</v>
      </c>
      <c r="F1412" s="5" t="s">
        <v>5048</v>
      </c>
      <c r="G1412" s="5" t="s">
        <v>1835</v>
      </c>
      <c r="H1412" s="6" t="s">
        <v>5555</v>
      </c>
      <c r="I1412" s="6">
        <v>1</v>
      </c>
      <c r="J1412" s="5" t="s">
        <v>1835</v>
      </c>
      <c r="K1412" s="6">
        <v>1</v>
      </c>
      <c r="L1412" s="6">
        <v>200000</v>
      </c>
      <c r="M1412" s="6">
        <v>200000</v>
      </c>
      <c r="N1412" s="6">
        <v>155</v>
      </c>
      <c r="O1412" s="6">
        <v>155</v>
      </c>
      <c r="P1412" s="6" t="s">
        <v>33</v>
      </c>
      <c r="Q1412" s="6">
        <v>46.5</v>
      </c>
      <c r="R1412" s="6">
        <v>15.5</v>
      </c>
      <c r="S1412" s="6">
        <v>31</v>
      </c>
      <c r="T1412" s="6" t="s">
        <v>33</v>
      </c>
      <c r="U1412" s="55">
        <v>62</v>
      </c>
      <c r="V1412" s="9">
        <v>45770</v>
      </c>
      <c r="W1412" s="9">
        <v>45770</v>
      </c>
      <c r="X1412" s="9">
        <v>45780</v>
      </c>
      <c r="Y1412" s="9">
        <v>46144</v>
      </c>
      <c r="Z1412" s="12" t="s">
        <v>1836</v>
      </c>
    </row>
    <row r="1413" spans="1:26" s="2" customFormat="1" ht="47.25" customHeight="1">
      <c r="A1413" s="4" t="s">
        <v>42</v>
      </c>
      <c r="B1413" s="4" t="s">
        <v>29</v>
      </c>
      <c r="C1413" s="5" t="s">
        <v>4285</v>
      </c>
      <c r="D1413" s="5" t="s">
        <v>1830</v>
      </c>
      <c r="E1413" s="5" t="s">
        <v>1830</v>
      </c>
      <c r="F1413" s="5" t="s">
        <v>5161</v>
      </c>
      <c r="G1413" s="5" t="s">
        <v>1831</v>
      </c>
      <c r="H1413" s="6" t="s">
        <v>5554</v>
      </c>
      <c r="I1413" s="6">
        <v>1</v>
      </c>
      <c r="J1413" s="5" t="s">
        <v>1831</v>
      </c>
      <c r="K1413" s="6">
        <v>1</v>
      </c>
      <c r="L1413" s="6">
        <v>200000</v>
      </c>
      <c r="M1413" s="6">
        <v>200000</v>
      </c>
      <c r="N1413" s="6">
        <v>155</v>
      </c>
      <c r="O1413" s="6">
        <v>155</v>
      </c>
      <c r="P1413" s="6" t="s">
        <v>33</v>
      </c>
      <c r="Q1413" s="6">
        <v>46.5</v>
      </c>
      <c r="R1413" s="6">
        <v>15.5</v>
      </c>
      <c r="S1413" s="6">
        <v>31</v>
      </c>
      <c r="T1413" s="6" t="s">
        <v>33</v>
      </c>
      <c r="U1413" s="55">
        <v>62</v>
      </c>
      <c r="V1413" s="9">
        <v>45770</v>
      </c>
      <c r="W1413" s="9">
        <v>45770</v>
      </c>
      <c r="X1413" s="9">
        <v>45780</v>
      </c>
      <c r="Y1413" s="9">
        <v>46144</v>
      </c>
      <c r="Z1413" s="12" t="s">
        <v>1832</v>
      </c>
    </row>
    <row r="1414" spans="1:26" s="2" customFormat="1" ht="47.25" customHeight="1">
      <c r="A1414" s="4" t="s">
        <v>35</v>
      </c>
      <c r="B1414" s="4" t="s">
        <v>29</v>
      </c>
      <c r="C1414" s="5" t="s">
        <v>4286</v>
      </c>
      <c r="D1414" s="5" t="s">
        <v>1923</v>
      </c>
      <c r="E1414" s="5" t="s">
        <v>1923</v>
      </c>
      <c r="F1414" s="5" t="s">
        <v>5016</v>
      </c>
      <c r="G1414" s="5" t="s">
        <v>1924</v>
      </c>
      <c r="H1414" s="6" t="s">
        <v>5564</v>
      </c>
      <c r="I1414" s="6">
        <v>1</v>
      </c>
      <c r="J1414" s="5" t="s">
        <v>1924</v>
      </c>
      <c r="K1414" s="6">
        <v>1</v>
      </c>
      <c r="L1414" s="6">
        <v>200000</v>
      </c>
      <c r="M1414" s="6">
        <v>200000</v>
      </c>
      <c r="N1414" s="6">
        <v>700</v>
      </c>
      <c r="O1414" s="6">
        <v>700</v>
      </c>
      <c r="P1414" s="6" t="s">
        <v>33</v>
      </c>
      <c r="Q1414" s="6">
        <v>210</v>
      </c>
      <c r="R1414" s="6">
        <v>70</v>
      </c>
      <c r="S1414" s="6">
        <v>140</v>
      </c>
      <c r="T1414" s="6" t="s">
        <v>33</v>
      </c>
      <c r="U1414" s="55">
        <v>280</v>
      </c>
      <c r="V1414" s="9">
        <v>45770</v>
      </c>
      <c r="W1414" s="9">
        <v>45770</v>
      </c>
      <c r="X1414" s="9">
        <v>45772</v>
      </c>
      <c r="Y1414" s="9">
        <v>46136</v>
      </c>
      <c r="Z1414" s="12" t="s">
        <v>1925</v>
      </c>
    </row>
    <row r="1415" spans="1:26" s="2" customFormat="1" ht="47.25" customHeight="1">
      <c r="A1415" s="4" t="s">
        <v>35</v>
      </c>
      <c r="B1415" s="4" t="s">
        <v>29</v>
      </c>
      <c r="C1415" s="5" t="s">
        <v>4287</v>
      </c>
      <c r="D1415" s="5" t="s">
        <v>1911</v>
      </c>
      <c r="E1415" s="5" t="s">
        <v>1911</v>
      </c>
      <c r="F1415" s="5" t="s">
        <v>5017</v>
      </c>
      <c r="G1415" s="5" t="s">
        <v>1912</v>
      </c>
      <c r="H1415" s="6" t="s">
        <v>5562</v>
      </c>
      <c r="I1415" s="6">
        <v>1</v>
      </c>
      <c r="J1415" s="5" t="s">
        <v>1912</v>
      </c>
      <c r="K1415" s="6">
        <v>1</v>
      </c>
      <c r="L1415" s="6">
        <v>200000</v>
      </c>
      <c r="M1415" s="6">
        <v>200000</v>
      </c>
      <c r="N1415" s="6">
        <v>700</v>
      </c>
      <c r="O1415" s="6">
        <v>700</v>
      </c>
      <c r="P1415" s="6" t="s">
        <v>33</v>
      </c>
      <c r="Q1415" s="6">
        <v>210</v>
      </c>
      <c r="R1415" s="6">
        <v>70</v>
      </c>
      <c r="S1415" s="6">
        <v>140</v>
      </c>
      <c r="T1415" s="6" t="s">
        <v>33</v>
      </c>
      <c r="U1415" s="55">
        <v>280</v>
      </c>
      <c r="V1415" s="9">
        <v>45770</v>
      </c>
      <c r="W1415" s="9">
        <v>45770</v>
      </c>
      <c r="X1415" s="9">
        <v>45773</v>
      </c>
      <c r="Y1415" s="9">
        <v>46137</v>
      </c>
      <c r="Z1415" s="12" t="s">
        <v>1913</v>
      </c>
    </row>
    <row r="1416" spans="1:26" s="2" customFormat="1" ht="47.25" customHeight="1">
      <c r="A1416" s="4" t="s">
        <v>35</v>
      </c>
      <c r="B1416" s="4" t="s">
        <v>29</v>
      </c>
      <c r="C1416" s="5" t="s">
        <v>4288</v>
      </c>
      <c r="D1416" s="5" t="s">
        <v>1905</v>
      </c>
      <c r="E1416" s="5" t="s">
        <v>1905</v>
      </c>
      <c r="F1416" s="5" t="s">
        <v>5020</v>
      </c>
      <c r="G1416" s="5" t="s">
        <v>1906</v>
      </c>
      <c r="H1416" s="6" t="s">
        <v>5323</v>
      </c>
      <c r="I1416" s="6">
        <v>1</v>
      </c>
      <c r="J1416" s="5" t="s">
        <v>1906</v>
      </c>
      <c r="K1416" s="6">
        <v>1</v>
      </c>
      <c r="L1416" s="6">
        <v>200000</v>
      </c>
      <c r="M1416" s="6">
        <v>200000</v>
      </c>
      <c r="N1416" s="6">
        <v>700</v>
      </c>
      <c r="O1416" s="6">
        <v>700</v>
      </c>
      <c r="P1416" s="6" t="s">
        <v>33</v>
      </c>
      <c r="Q1416" s="6">
        <v>210</v>
      </c>
      <c r="R1416" s="6">
        <v>70</v>
      </c>
      <c r="S1416" s="6">
        <v>140</v>
      </c>
      <c r="T1416" s="6" t="s">
        <v>33</v>
      </c>
      <c r="U1416" s="55">
        <v>280</v>
      </c>
      <c r="V1416" s="9">
        <v>45770</v>
      </c>
      <c r="W1416" s="9">
        <v>45770</v>
      </c>
      <c r="X1416" s="9">
        <v>45773</v>
      </c>
      <c r="Y1416" s="9">
        <v>46137</v>
      </c>
      <c r="Z1416" s="12" t="s">
        <v>1907</v>
      </c>
    </row>
    <row r="1417" spans="1:26" s="2" customFormat="1" ht="47.25" customHeight="1">
      <c r="A1417" s="4" t="s">
        <v>35</v>
      </c>
      <c r="B1417" s="4" t="s">
        <v>29</v>
      </c>
      <c r="C1417" s="5" t="s">
        <v>4289</v>
      </c>
      <c r="D1417" s="5" t="s">
        <v>1901</v>
      </c>
      <c r="E1417" s="5" t="s">
        <v>1901</v>
      </c>
      <c r="F1417" s="5" t="s">
        <v>5021</v>
      </c>
      <c r="G1417" s="5" t="s">
        <v>1902</v>
      </c>
      <c r="H1417" s="6" t="s">
        <v>5517</v>
      </c>
      <c r="I1417" s="6">
        <v>1</v>
      </c>
      <c r="J1417" s="5" t="s">
        <v>1902</v>
      </c>
      <c r="K1417" s="6">
        <v>1</v>
      </c>
      <c r="L1417" s="6">
        <v>200000</v>
      </c>
      <c r="M1417" s="6">
        <v>200000</v>
      </c>
      <c r="N1417" s="6">
        <v>700</v>
      </c>
      <c r="O1417" s="6">
        <v>700</v>
      </c>
      <c r="P1417" s="6" t="s">
        <v>33</v>
      </c>
      <c r="Q1417" s="6">
        <v>210</v>
      </c>
      <c r="R1417" s="6">
        <v>70</v>
      </c>
      <c r="S1417" s="6">
        <v>140</v>
      </c>
      <c r="T1417" s="6" t="s">
        <v>33</v>
      </c>
      <c r="U1417" s="55">
        <v>280</v>
      </c>
      <c r="V1417" s="9">
        <v>45770</v>
      </c>
      <c r="W1417" s="9">
        <v>45770</v>
      </c>
      <c r="X1417" s="9">
        <v>45774</v>
      </c>
      <c r="Y1417" s="9">
        <v>46138</v>
      </c>
      <c r="Z1417" s="12" t="s">
        <v>1903</v>
      </c>
    </row>
    <row r="1418" spans="1:26" s="2" customFormat="1" ht="47.25" customHeight="1">
      <c r="A1418" s="4" t="s">
        <v>35</v>
      </c>
      <c r="B1418" s="4" t="s">
        <v>29</v>
      </c>
      <c r="C1418" s="5" t="s">
        <v>4290</v>
      </c>
      <c r="D1418" s="5" t="s">
        <v>1897</v>
      </c>
      <c r="E1418" s="5" t="s">
        <v>1897</v>
      </c>
      <c r="F1418" s="5" t="s">
        <v>5043</v>
      </c>
      <c r="G1418" s="5" t="s">
        <v>1898</v>
      </c>
      <c r="H1418" s="6" t="s">
        <v>5561</v>
      </c>
      <c r="I1418" s="6">
        <v>1</v>
      </c>
      <c r="J1418" s="5" t="s">
        <v>1898</v>
      </c>
      <c r="K1418" s="6">
        <v>1</v>
      </c>
      <c r="L1418" s="6">
        <v>200000</v>
      </c>
      <c r="M1418" s="6">
        <v>200000</v>
      </c>
      <c r="N1418" s="6">
        <v>700</v>
      </c>
      <c r="O1418" s="6">
        <v>700</v>
      </c>
      <c r="P1418" s="6" t="s">
        <v>33</v>
      </c>
      <c r="Q1418" s="6">
        <v>210</v>
      </c>
      <c r="R1418" s="6">
        <v>70</v>
      </c>
      <c r="S1418" s="6">
        <v>140</v>
      </c>
      <c r="T1418" s="6" t="s">
        <v>33</v>
      </c>
      <c r="U1418" s="55">
        <v>280</v>
      </c>
      <c r="V1418" s="9">
        <v>45770</v>
      </c>
      <c r="W1418" s="9">
        <v>45770</v>
      </c>
      <c r="X1418" s="9">
        <v>45774</v>
      </c>
      <c r="Y1418" s="9">
        <v>46138</v>
      </c>
      <c r="Z1418" s="12" t="s">
        <v>1899</v>
      </c>
    </row>
    <row r="1419" spans="1:26" s="2" customFormat="1" ht="47.25" customHeight="1">
      <c r="A1419" s="4" t="s">
        <v>42</v>
      </c>
      <c r="B1419" s="4" t="s">
        <v>29</v>
      </c>
      <c r="C1419" s="5" t="s">
        <v>4291</v>
      </c>
      <c r="D1419" s="5" t="s">
        <v>1893</v>
      </c>
      <c r="E1419" s="5" t="s">
        <v>1893</v>
      </c>
      <c r="F1419" s="5" t="s">
        <v>5155</v>
      </c>
      <c r="G1419" s="5" t="s">
        <v>1894</v>
      </c>
      <c r="H1419" s="6" t="s">
        <v>5560</v>
      </c>
      <c r="I1419" s="6">
        <v>1</v>
      </c>
      <c r="J1419" s="5" t="s">
        <v>1894</v>
      </c>
      <c r="K1419" s="6">
        <v>1</v>
      </c>
      <c r="L1419" s="6">
        <v>200000</v>
      </c>
      <c r="M1419" s="6">
        <v>200000</v>
      </c>
      <c r="N1419" s="6">
        <v>155</v>
      </c>
      <c r="O1419" s="6">
        <v>155</v>
      </c>
      <c r="P1419" s="6" t="s">
        <v>33</v>
      </c>
      <c r="Q1419" s="6">
        <v>46.5</v>
      </c>
      <c r="R1419" s="6">
        <v>15.5</v>
      </c>
      <c r="S1419" s="6">
        <v>31</v>
      </c>
      <c r="T1419" s="6" t="s">
        <v>33</v>
      </c>
      <c r="U1419" s="55">
        <v>62</v>
      </c>
      <c r="V1419" s="9">
        <v>45770</v>
      </c>
      <c r="W1419" s="9">
        <v>45770</v>
      </c>
      <c r="X1419" s="9">
        <v>45771</v>
      </c>
      <c r="Y1419" s="9">
        <v>46135</v>
      </c>
      <c r="Z1419" s="12" t="s">
        <v>1895</v>
      </c>
    </row>
    <row r="1420" spans="1:26" s="2" customFormat="1" ht="47.25" customHeight="1">
      <c r="A1420" s="4" t="s">
        <v>42</v>
      </c>
      <c r="B1420" s="4" t="s">
        <v>29</v>
      </c>
      <c r="C1420" s="5" t="s">
        <v>4292</v>
      </c>
      <c r="D1420" s="5" t="s">
        <v>1608</v>
      </c>
      <c r="E1420" s="5" t="s">
        <v>1608</v>
      </c>
      <c r="F1420" s="5" t="s">
        <v>5016</v>
      </c>
      <c r="G1420" s="5" t="s">
        <v>1609</v>
      </c>
      <c r="H1420" s="6" t="s">
        <v>5266</v>
      </c>
      <c r="I1420" s="6">
        <v>1</v>
      </c>
      <c r="J1420" s="5" t="s">
        <v>1609</v>
      </c>
      <c r="K1420" s="6">
        <v>1</v>
      </c>
      <c r="L1420" s="6">
        <v>200000</v>
      </c>
      <c r="M1420" s="6">
        <v>200000</v>
      </c>
      <c r="N1420" s="6">
        <v>155</v>
      </c>
      <c r="O1420" s="6">
        <v>155</v>
      </c>
      <c r="P1420" s="6" t="s">
        <v>33</v>
      </c>
      <c r="Q1420" s="6">
        <v>46.5</v>
      </c>
      <c r="R1420" s="6">
        <v>15.5</v>
      </c>
      <c r="S1420" s="6">
        <v>31</v>
      </c>
      <c r="T1420" s="6" t="s">
        <v>33</v>
      </c>
      <c r="U1420" s="55">
        <v>62</v>
      </c>
      <c r="V1420" s="9">
        <v>45770</v>
      </c>
      <c r="W1420" s="9">
        <v>45770</v>
      </c>
      <c r="X1420" s="9">
        <v>45771</v>
      </c>
      <c r="Y1420" s="9">
        <v>46135</v>
      </c>
      <c r="Z1420" s="12" t="s">
        <v>1891</v>
      </c>
    </row>
    <row r="1421" spans="1:26" s="2" customFormat="1" ht="47.25" customHeight="1">
      <c r="A1421" s="4" t="s">
        <v>42</v>
      </c>
      <c r="B1421" s="4" t="s">
        <v>29</v>
      </c>
      <c r="C1421" s="5" t="s">
        <v>4293</v>
      </c>
      <c r="D1421" s="5" t="s">
        <v>1608</v>
      </c>
      <c r="E1421" s="5" t="s">
        <v>1608</v>
      </c>
      <c r="F1421" s="5" t="s">
        <v>5016</v>
      </c>
      <c r="G1421" s="5" t="s">
        <v>1609</v>
      </c>
      <c r="H1421" s="6" t="s">
        <v>5266</v>
      </c>
      <c r="I1421" s="6">
        <v>1</v>
      </c>
      <c r="J1421" s="5" t="s">
        <v>1609</v>
      </c>
      <c r="K1421" s="6">
        <v>1</v>
      </c>
      <c r="L1421" s="6">
        <v>200000</v>
      </c>
      <c r="M1421" s="6">
        <v>200000</v>
      </c>
      <c r="N1421" s="6">
        <v>155</v>
      </c>
      <c r="O1421" s="6">
        <v>155</v>
      </c>
      <c r="P1421" s="6" t="s">
        <v>33</v>
      </c>
      <c r="Q1421" s="6">
        <v>46.5</v>
      </c>
      <c r="R1421" s="6">
        <v>15.5</v>
      </c>
      <c r="S1421" s="6">
        <v>31</v>
      </c>
      <c r="T1421" s="6" t="s">
        <v>33</v>
      </c>
      <c r="U1421" s="55">
        <v>62</v>
      </c>
      <c r="V1421" s="9">
        <v>45770</v>
      </c>
      <c r="W1421" s="9">
        <v>45770</v>
      </c>
      <c r="X1421" s="9">
        <v>45771</v>
      </c>
      <c r="Y1421" s="9">
        <v>46135</v>
      </c>
      <c r="Z1421" s="12" t="s">
        <v>1889</v>
      </c>
    </row>
    <row r="1422" spans="1:26" s="2" customFormat="1" ht="47.25" customHeight="1">
      <c r="A1422" s="4" t="s">
        <v>42</v>
      </c>
      <c r="B1422" s="4" t="s">
        <v>29</v>
      </c>
      <c r="C1422" s="5" t="s">
        <v>4294</v>
      </c>
      <c r="D1422" s="5" t="s">
        <v>1065</v>
      </c>
      <c r="E1422" s="5" t="s">
        <v>1065</v>
      </c>
      <c r="F1422" s="5" t="s">
        <v>5084</v>
      </c>
      <c r="G1422" s="5" t="s">
        <v>1066</v>
      </c>
      <c r="H1422" s="6" t="s">
        <v>5463</v>
      </c>
      <c r="I1422" s="6">
        <v>1</v>
      </c>
      <c r="J1422" s="5" t="s">
        <v>1066</v>
      </c>
      <c r="K1422" s="6">
        <v>1</v>
      </c>
      <c r="L1422" s="6">
        <v>200000</v>
      </c>
      <c r="M1422" s="6">
        <v>200000</v>
      </c>
      <c r="N1422" s="6">
        <v>155</v>
      </c>
      <c r="O1422" s="6">
        <v>155</v>
      </c>
      <c r="P1422" s="6" t="s">
        <v>33</v>
      </c>
      <c r="Q1422" s="6">
        <v>46.5</v>
      </c>
      <c r="R1422" s="6">
        <v>15.5</v>
      </c>
      <c r="S1422" s="6">
        <v>31</v>
      </c>
      <c r="T1422" s="6" t="s">
        <v>33</v>
      </c>
      <c r="U1422" s="55">
        <v>62</v>
      </c>
      <c r="V1422" s="9">
        <v>45770</v>
      </c>
      <c r="W1422" s="9">
        <v>45770</v>
      </c>
      <c r="X1422" s="9">
        <v>45771</v>
      </c>
      <c r="Y1422" s="9">
        <v>46135</v>
      </c>
      <c r="Z1422" s="12" t="s">
        <v>1887</v>
      </c>
    </row>
    <row r="1423" spans="1:26" s="2" customFormat="1" ht="47.25" customHeight="1">
      <c r="A1423" s="4" t="s">
        <v>42</v>
      </c>
      <c r="B1423" s="4" t="s">
        <v>29</v>
      </c>
      <c r="C1423" s="5" t="s">
        <v>4295</v>
      </c>
      <c r="D1423" s="5" t="s">
        <v>1949</v>
      </c>
      <c r="E1423" s="5" t="s">
        <v>1949</v>
      </c>
      <c r="F1423" s="5" t="s">
        <v>5029</v>
      </c>
      <c r="G1423" s="5" t="s">
        <v>1950</v>
      </c>
      <c r="H1423" s="6" t="s">
        <v>5442</v>
      </c>
      <c r="I1423" s="6">
        <v>1</v>
      </c>
      <c r="J1423" s="5" t="s">
        <v>1950</v>
      </c>
      <c r="K1423" s="6">
        <v>1</v>
      </c>
      <c r="L1423" s="6">
        <v>200000</v>
      </c>
      <c r="M1423" s="6">
        <v>200000</v>
      </c>
      <c r="N1423" s="6">
        <v>155</v>
      </c>
      <c r="O1423" s="6">
        <v>155</v>
      </c>
      <c r="P1423" s="6" t="s">
        <v>33</v>
      </c>
      <c r="Q1423" s="6">
        <v>46.5</v>
      </c>
      <c r="R1423" s="6">
        <v>15.5</v>
      </c>
      <c r="S1423" s="6">
        <v>31</v>
      </c>
      <c r="T1423" s="6" t="s">
        <v>33</v>
      </c>
      <c r="U1423" s="55">
        <v>62</v>
      </c>
      <c r="V1423" s="9">
        <v>45770</v>
      </c>
      <c r="W1423" s="9">
        <v>45770</v>
      </c>
      <c r="X1423" s="9">
        <v>45785</v>
      </c>
      <c r="Y1423" s="9">
        <v>46149</v>
      </c>
      <c r="Z1423" s="12" t="s">
        <v>1951</v>
      </c>
    </row>
    <row r="1424" spans="1:26" s="2" customFormat="1" ht="47.25" customHeight="1">
      <c r="A1424" s="4" t="s">
        <v>42</v>
      </c>
      <c r="B1424" s="4" t="s">
        <v>29</v>
      </c>
      <c r="C1424" s="5" t="s">
        <v>4296</v>
      </c>
      <c r="D1424" s="5" t="s">
        <v>1868</v>
      </c>
      <c r="E1424" s="5" t="s">
        <v>1868</v>
      </c>
      <c r="F1424" s="5" t="s">
        <v>5162</v>
      </c>
      <c r="G1424" s="5" t="s">
        <v>1869</v>
      </c>
      <c r="H1424" s="6" t="s">
        <v>5396</v>
      </c>
      <c r="I1424" s="6">
        <v>1</v>
      </c>
      <c r="J1424" s="5" t="s">
        <v>1869</v>
      </c>
      <c r="K1424" s="6">
        <v>1</v>
      </c>
      <c r="L1424" s="6">
        <v>200000</v>
      </c>
      <c r="M1424" s="6">
        <v>200000</v>
      </c>
      <c r="N1424" s="6">
        <v>155</v>
      </c>
      <c r="O1424" s="6">
        <v>155</v>
      </c>
      <c r="P1424" s="6" t="s">
        <v>33</v>
      </c>
      <c r="Q1424" s="6">
        <v>46.5</v>
      </c>
      <c r="R1424" s="6">
        <v>15.5</v>
      </c>
      <c r="S1424" s="6">
        <v>31</v>
      </c>
      <c r="T1424" s="6" t="s">
        <v>33</v>
      </c>
      <c r="U1424" s="55">
        <v>62</v>
      </c>
      <c r="V1424" s="9">
        <v>45770</v>
      </c>
      <c r="W1424" s="9">
        <v>45770</v>
      </c>
      <c r="X1424" s="9">
        <v>45771</v>
      </c>
      <c r="Y1424" s="9">
        <v>46135</v>
      </c>
      <c r="Z1424" s="12" t="s">
        <v>1870</v>
      </c>
    </row>
    <row r="1425" spans="1:26" s="2" customFormat="1" ht="47.25" customHeight="1">
      <c r="A1425" s="4" t="s">
        <v>42</v>
      </c>
      <c r="B1425" s="4" t="s">
        <v>29</v>
      </c>
      <c r="C1425" s="5" t="s">
        <v>4297</v>
      </c>
      <c r="D1425" s="5" t="s">
        <v>1945</v>
      </c>
      <c r="E1425" s="5" t="s">
        <v>1945</v>
      </c>
      <c r="F1425" s="5" t="s">
        <v>5167</v>
      </c>
      <c r="G1425" s="5" t="s">
        <v>1946</v>
      </c>
      <c r="H1425" s="6" t="s">
        <v>5568</v>
      </c>
      <c r="I1425" s="6">
        <v>1</v>
      </c>
      <c r="J1425" s="5" t="s">
        <v>1946</v>
      </c>
      <c r="K1425" s="6">
        <v>1</v>
      </c>
      <c r="L1425" s="6">
        <v>200000</v>
      </c>
      <c r="M1425" s="6">
        <v>200000</v>
      </c>
      <c r="N1425" s="6">
        <v>155</v>
      </c>
      <c r="O1425" s="6">
        <v>155</v>
      </c>
      <c r="P1425" s="6" t="s">
        <v>33</v>
      </c>
      <c r="Q1425" s="6">
        <v>46.5</v>
      </c>
      <c r="R1425" s="6">
        <v>15.5</v>
      </c>
      <c r="S1425" s="6">
        <v>31</v>
      </c>
      <c r="T1425" s="6" t="s">
        <v>33</v>
      </c>
      <c r="U1425" s="55">
        <v>62</v>
      </c>
      <c r="V1425" s="9">
        <v>45770</v>
      </c>
      <c r="W1425" s="9">
        <v>45770</v>
      </c>
      <c r="X1425" s="9">
        <v>45785</v>
      </c>
      <c r="Y1425" s="9">
        <v>46149</v>
      </c>
      <c r="Z1425" s="12" t="s">
        <v>1947</v>
      </c>
    </row>
    <row r="1426" spans="1:26" s="2" customFormat="1" ht="47.25" customHeight="1">
      <c r="A1426" s="4" t="s">
        <v>42</v>
      </c>
      <c r="B1426" s="4" t="s">
        <v>29</v>
      </c>
      <c r="C1426" s="5" t="s">
        <v>4298</v>
      </c>
      <c r="D1426" s="5" t="s">
        <v>1941</v>
      </c>
      <c r="E1426" s="5" t="s">
        <v>1941</v>
      </c>
      <c r="F1426" s="5" t="s">
        <v>5166</v>
      </c>
      <c r="G1426" s="5" t="s">
        <v>1942</v>
      </c>
      <c r="H1426" s="6" t="s">
        <v>5567</v>
      </c>
      <c r="I1426" s="6">
        <v>1</v>
      </c>
      <c r="J1426" s="5" t="s">
        <v>1942</v>
      </c>
      <c r="K1426" s="6">
        <v>1</v>
      </c>
      <c r="L1426" s="6">
        <v>200000</v>
      </c>
      <c r="M1426" s="6">
        <v>200000</v>
      </c>
      <c r="N1426" s="6">
        <v>155</v>
      </c>
      <c r="O1426" s="6">
        <v>155</v>
      </c>
      <c r="P1426" s="6" t="s">
        <v>33</v>
      </c>
      <c r="Q1426" s="6">
        <v>46.5</v>
      </c>
      <c r="R1426" s="6">
        <v>15.5</v>
      </c>
      <c r="S1426" s="6">
        <v>31</v>
      </c>
      <c r="T1426" s="6" t="s">
        <v>33</v>
      </c>
      <c r="U1426" s="55">
        <v>62</v>
      </c>
      <c r="V1426" s="9">
        <v>45770</v>
      </c>
      <c r="W1426" s="9">
        <v>45770</v>
      </c>
      <c r="X1426" s="9">
        <v>45785</v>
      </c>
      <c r="Y1426" s="9">
        <v>46149</v>
      </c>
      <c r="Z1426" s="12" t="s">
        <v>1943</v>
      </c>
    </row>
    <row r="1427" spans="1:26" s="2" customFormat="1" ht="47.25" customHeight="1">
      <c r="A1427" s="4" t="s">
        <v>42</v>
      </c>
      <c r="B1427" s="4" t="s">
        <v>29</v>
      </c>
      <c r="C1427" s="5" t="s">
        <v>4299</v>
      </c>
      <c r="D1427" s="5" t="s">
        <v>1937</v>
      </c>
      <c r="E1427" s="5" t="s">
        <v>1937</v>
      </c>
      <c r="F1427" s="5" t="s">
        <v>5091</v>
      </c>
      <c r="G1427" s="5" t="s">
        <v>1938</v>
      </c>
      <c r="H1427" s="6" t="s">
        <v>5566</v>
      </c>
      <c r="I1427" s="6">
        <v>1</v>
      </c>
      <c r="J1427" s="5" t="s">
        <v>1938</v>
      </c>
      <c r="K1427" s="6">
        <v>1</v>
      </c>
      <c r="L1427" s="6">
        <v>200000</v>
      </c>
      <c r="M1427" s="6">
        <v>200000</v>
      </c>
      <c r="N1427" s="6">
        <v>155</v>
      </c>
      <c r="O1427" s="6">
        <v>155</v>
      </c>
      <c r="P1427" s="6" t="s">
        <v>33</v>
      </c>
      <c r="Q1427" s="6">
        <v>46.5</v>
      </c>
      <c r="R1427" s="6">
        <v>15.5</v>
      </c>
      <c r="S1427" s="6">
        <v>31</v>
      </c>
      <c r="T1427" s="6" t="s">
        <v>33</v>
      </c>
      <c r="U1427" s="55">
        <v>62</v>
      </c>
      <c r="V1427" s="9">
        <v>45770</v>
      </c>
      <c r="W1427" s="9">
        <v>45770</v>
      </c>
      <c r="X1427" s="9">
        <v>45785</v>
      </c>
      <c r="Y1427" s="9">
        <v>46149</v>
      </c>
      <c r="Z1427" s="12" t="s">
        <v>1939</v>
      </c>
    </row>
    <row r="1428" spans="1:26" s="2" customFormat="1" ht="47.25" customHeight="1">
      <c r="A1428" s="4" t="s">
        <v>42</v>
      </c>
      <c r="B1428" s="4" t="s">
        <v>29</v>
      </c>
      <c r="C1428" s="5" t="s">
        <v>4300</v>
      </c>
      <c r="D1428" s="5" t="s">
        <v>1933</v>
      </c>
      <c r="E1428" s="5" t="s">
        <v>1933</v>
      </c>
      <c r="F1428" s="5" t="s">
        <v>5016</v>
      </c>
      <c r="G1428" s="5" t="s">
        <v>1934</v>
      </c>
      <c r="H1428" s="6" t="s">
        <v>5392</v>
      </c>
      <c r="I1428" s="6">
        <v>1</v>
      </c>
      <c r="J1428" s="5" t="s">
        <v>1934</v>
      </c>
      <c r="K1428" s="6">
        <v>1</v>
      </c>
      <c r="L1428" s="6">
        <v>200000</v>
      </c>
      <c r="M1428" s="6">
        <v>200000</v>
      </c>
      <c r="N1428" s="6">
        <v>155</v>
      </c>
      <c r="O1428" s="6">
        <v>155</v>
      </c>
      <c r="P1428" s="6" t="s">
        <v>33</v>
      </c>
      <c r="Q1428" s="6">
        <v>46.5</v>
      </c>
      <c r="R1428" s="6">
        <v>15.5</v>
      </c>
      <c r="S1428" s="6">
        <v>31</v>
      </c>
      <c r="T1428" s="6" t="s">
        <v>33</v>
      </c>
      <c r="U1428" s="55">
        <v>62</v>
      </c>
      <c r="V1428" s="9">
        <v>45770</v>
      </c>
      <c r="W1428" s="9">
        <v>45770</v>
      </c>
      <c r="X1428" s="9">
        <v>45780</v>
      </c>
      <c r="Y1428" s="9">
        <v>46144</v>
      </c>
      <c r="Z1428" s="12" t="s">
        <v>1935</v>
      </c>
    </row>
    <row r="1429" spans="1:26" s="2" customFormat="1" ht="47.25" customHeight="1">
      <c r="A1429" s="4" t="s">
        <v>42</v>
      </c>
      <c r="B1429" s="4" t="s">
        <v>29</v>
      </c>
      <c r="C1429" s="5" t="s">
        <v>4301</v>
      </c>
      <c r="D1429" s="5" t="s">
        <v>1023</v>
      </c>
      <c r="E1429" s="5" t="s">
        <v>1023</v>
      </c>
      <c r="F1429" s="5" t="s">
        <v>5020</v>
      </c>
      <c r="G1429" s="5" t="s">
        <v>1024</v>
      </c>
      <c r="H1429" s="6" t="s">
        <v>5271</v>
      </c>
      <c r="I1429" s="6">
        <v>1</v>
      </c>
      <c r="J1429" s="5" t="s">
        <v>1024</v>
      </c>
      <c r="K1429" s="6">
        <v>1</v>
      </c>
      <c r="L1429" s="6">
        <v>200000</v>
      </c>
      <c r="M1429" s="6">
        <v>200000</v>
      </c>
      <c r="N1429" s="6">
        <v>155</v>
      </c>
      <c r="O1429" s="6">
        <v>155</v>
      </c>
      <c r="P1429" s="6" t="s">
        <v>33</v>
      </c>
      <c r="Q1429" s="6">
        <v>46.5</v>
      </c>
      <c r="R1429" s="6">
        <v>15.5</v>
      </c>
      <c r="S1429" s="6">
        <v>31</v>
      </c>
      <c r="T1429" s="6" t="s">
        <v>33</v>
      </c>
      <c r="U1429" s="55">
        <v>62</v>
      </c>
      <c r="V1429" s="9">
        <v>45770</v>
      </c>
      <c r="W1429" s="9">
        <v>45770</v>
      </c>
      <c r="X1429" s="9">
        <v>45780</v>
      </c>
      <c r="Y1429" s="9">
        <v>46144</v>
      </c>
      <c r="Z1429" s="12" t="s">
        <v>1931</v>
      </c>
    </row>
    <row r="1430" spans="1:26" s="2" customFormat="1" ht="47.25" customHeight="1">
      <c r="A1430" s="4" t="s">
        <v>42</v>
      </c>
      <c r="B1430" s="4" t="s">
        <v>29</v>
      </c>
      <c r="C1430" s="5" t="s">
        <v>4302</v>
      </c>
      <c r="D1430" s="5" t="s">
        <v>1927</v>
      </c>
      <c r="E1430" s="5" t="s">
        <v>1927</v>
      </c>
      <c r="F1430" s="5" t="s">
        <v>5165</v>
      </c>
      <c r="G1430" s="5" t="s">
        <v>1928</v>
      </c>
      <c r="H1430" s="6" t="s">
        <v>5565</v>
      </c>
      <c r="I1430" s="6">
        <v>1</v>
      </c>
      <c r="J1430" s="5" t="s">
        <v>1928</v>
      </c>
      <c r="K1430" s="6">
        <v>1</v>
      </c>
      <c r="L1430" s="6">
        <v>200000</v>
      </c>
      <c r="M1430" s="6">
        <v>200000</v>
      </c>
      <c r="N1430" s="6">
        <v>155</v>
      </c>
      <c r="O1430" s="6">
        <v>155</v>
      </c>
      <c r="P1430" s="6" t="s">
        <v>33</v>
      </c>
      <c r="Q1430" s="6">
        <v>46.5</v>
      </c>
      <c r="R1430" s="6">
        <v>15.5</v>
      </c>
      <c r="S1430" s="6">
        <v>31</v>
      </c>
      <c r="T1430" s="6" t="s">
        <v>33</v>
      </c>
      <c r="U1430" s="55">
        <v>62</v>
      </c>
      <c r="V1430" s="9">
        <v>45770</v>
      </c>
      <c r="W1430" s="9">
        <v>45770</v>
      </c>
      <c r="X1430" s="9">
        <v>45780</v>
      </c>
      <c r="Y1430" s="9">
        <v>46144</v>
      </c>
      <c r="Z1430" s="12" t="s">
        <v>1929</v>
      </c>
    </row>
    <row r="1431" spans="1:26" s="2" customFormat="1" ht="47.25" customHeight="1">
      <c r="A1431" s="4" t="s">
        <v>42</v>
      </c>
      <c r="B1431" s="4" t="s">
        <v>29</v>
      </c>
      <c r="C1431" s="5" t="s">
        <v>4303</v>
      </c>
      <c r="D1431" s="5" t="s">
        <v>1919</v>
      </c>
      <c r="E1431" s="5" t="s">
        <v>1919</v>
      </c>
      <c r="F1431" s="5" t="s">
        <v>5016</v>
      </c>
      <c r="G1431" s="5" t="s">
        <v>1920</v>
      </c>
      <c r="H1431" s="6" t="s">
        <v>5563</v>
      </c>
      <c r="I1431" s="6">
        <v>1</v>
      </c>
      <c r="J1431" s="5" t="s">
        <v>1920</v>
      </c>
      <c r="K1431" s="6">
        <v>1</v>
      </c>
      <c r="L1431" s="6">
        <v>200000</v>
      </c>
      <c r="M1431" s="6">
        <v>200000</v>
      </c>
      <c r="N1431" s="6">
        <v>155</v>
      </c>
      <c r="O1431" s="6">
        <v>155</v>
      </c>
      <c r="P1431" s="6" t="s">
        <v>33</v>
      </c>
      <c r="Q1431" s="6">
        <v>46.5</v>
      </c>
      <c r="R1431" s="6">
        <v>15.5</v>
      </c>
      <c r="S1431" s="6">
        <v>31</v>
      </c>
      <c r="T1431" s="6" t="s">
        <v>33</v>
      </c>
      <c r="U1431" s="55">
        <v>62</v>
      </c>
      <c r="V1431" s="9">
        <v>45770</v>
      </c>
      <c r="W1431" s="9">
        <v>45770</v>
      </c>
      <c r="X1431" s="9">
        <v>45786</v>
      </c>
      <c r="Y1431" s="9">
        <v>46150</v>
      </c>
      <c r="Z1431" s="12" t="s">
        <v>1921</v>
      </c>
    </row>
    <row r="1432" spans="1:26" s="2" customFormat="1" ht="47.25" customHeight="1">
      <c r="A1432" s="4" t="s">
        <v>42</v>
      </c>
      <c r="B1432" s="4" t="s">
        <v>29</v>
      </c>
      <c r="C1432" s="5" t="s">
        <v>4304</v>
      </c>
      <c r="D1432" s="5" t="s">
        <v>1915</v>
      </c>
      <c r="E1432" s="5" t="s">
        <v>1915</v>
      </c>
      <c r="F1432" s="5" t="s">
        <v>5164</v>
      </c>
      <c r="G1432" s="5" t="s">
        <v>1916</v>
      </c>
      <c r="H1432" s="6" t="s">
        <v>5276</v>
      </c>
      <c r="I1432" s="6">
        <v>1</v>
      </c>
      <c r="J1432" s="5" t="s">
        <v>1916</v>
      </c>
      <c r="K1432" s="6">
        <v>1</v>
      </c>
      <c r="L1432" s="6">
        <v>200000</v>
      </c>
      <c r="M1432" s="6">
        <v>200000</v>
      </c>
      <c r="N1432" s="6">
        <v>155</v>
      </c>
      <c r="O1432" s="6">
        <v>155</v>
      </c>
      <c r="P1432" s="6" t="s">
        <v>33</v>
      </c>
      <c r="Q1432" s="6">
        <v>46.5</v>
      </c>
      <c r="R1432" s="6">
        <v>15.5</v>
      </c>
      <c r="S1432" s="6">
        <v>31</v>
      </c>
      <c r="T1432" s="6" t="s">
        <v>33</v>
      </c>
      <c r="U1432" s="55">
        <v>62</v>
      </c>
      <c r="V1432" s="9">
        <v>45770</v>
      </c>
      <c r="W1432" s="9">
        <v>45770</v>
      </c>
      <c r="X1432" s="9">
        <v>45778</v>
      </c>
      <c r="Y1432" s="9">
        <v>46143</v>
      </c>
      <c r="Z1432" s="12" t="s">
        <v>1917</v>
      </c>
    </row>
    <row r="1433" spans="1:26" s="2" customFormat="1" ht="47.25" customHeight="1">
      <c r="A1433" s="4" t="s">
        <v>42</v>
      </c>
      <c r="B1433" s="4" t="s">
        <v>29</v>
      </c>
      <c r="C1433" s="5" t="s">
        <v>4305</v>
      </c>
      <c r="D1433" s="5" t="s">
        <v>1477</v>
      </c>
      <c r="E1433" s="5" t="s">
        <v>1477</v>
      </c>
      <c r="F1433" s="5" t="s">
        <v>5043</v>
      </c>
      <c r="G1433" s="5" t="s">
        <v>1478</v>
      </c>
      <c r="H1433" s="6" t="s">
        <v>5463</v>
      </c>
      <c r="I1433" s="6">
        <v>1</v>
      </c>
      <c r="J1433" s="5" t="s">
        <v>1478</v>
      </c>
      <c r="K1433" s="6">
        <v>1</v>
      </c>
      <c r="L1433" s="6">
        <v>200000</v>
      </c>
      <c r="M1433" s="6">
        <v>200000</v>
      </c>
      <c r="N1433" s="6">
        <v>155</v>
      </c>
      <c r="O1433" s="6">
        <v>155</v>
      </c>
      <c r="P1433" s="6" t="s">
        <v>33</v>
      </c>
      <c r="Q1433" s="6">
        <v>46.5</v>
      </c>
      <c r="R1433" s="6">
        <v>15.5</v>
      </c>
      <c r="S1433" s="6">
        <v>31</v>
      </c>
      <c r="T1433" s="6" t="s">
        <v>33</v>
      </c>
      <c r="U1433" s="55">
        <v>62</v>
      </c>
      <c r="V1433" s="9">
        <v>45770</v>
      </c>
      <c r="W1433" s="9">
        <v>45770</v>
      </c>
      <c r="X1433" s="9">
        <v>45778</v>
      </c>
      <c r="Y1433" s="9">
        <v>46143</v>
      </c>
      <c r="Z1433" s="12" t="s">
        <v>1909</v>
      </c>
    </row>
    <row r="1434" spans="1:26" s="2" customFormat="1" ht="47.25" customHeight="1">
      <c r="A1434" s="4" t="s">
        <v>42</v>
      </c>
      <c r="B1434" s="4" t="s">
        <v>29</v>
      </c>
      <c r="C1434" s="5" t="s">
        <v>4306</v>
      </c>
      <c r="D1434" s="5" t="s">
        <v>1877</v>
      </c>
      <c r="E1434" s="5" t="s">
        <v>1877</v>
      </c>
      <c r="F1434" s="5" t="s">
        <v>5163</v>
      </c>
      <c r="G1434" s="5" t="s">
        <v>1878</v>
      </c>
      <c r="H1434" s="6" t="s">
        <v>5559</v>
      </c>
      <c r="I1434" s="6">
        <v>1</v>
      </c>
      <c r="J1434" s="5" t="s">
        <v>1878</v>
      </c>
      <c r="K1434" s="6">
        <v>1</v>
      </c>
      <c r="L1434" s="6">
        <v>200000</v>
      </c>
      <c r="M1434" s="6">
        <v>200000</v>
      </c>
      <c r="N1434" s="6">
        <v>155</v>
      </c>
      <c r="O1434" s="6">
        <v>155</v>
      </c>
      <c r="P1434" s="6" t="s">
        <v>33</v>
      </c>
      <c r="Q1434" s="6">
        <v>46.5</v>
      </c>
      <c r="R1434" s="6">
        <v>15.5</v>
      </c>
      <c r="S1434" s="6">
        <v>31</v>
      </c>
      <c r="T1434" s="6" t="s">
        <v>33</v>
      </c>
      <c r="U1434" s="55">
        <v>62</v>
      </c>
      <c r="V1434" s="9">
        <v>45770</v>
      </c>
      <c r="W1434" s="9">
        <v>45770</v>
      </c>
      <c r="X1434" s="9">
        <v>45771</v>
      </c>
      <c r="Y1434" s="9">
        <v>46135</v>
      </c>
      <c r="Z1434" s="12" t="s">
        <v>1879</v>
      </c>
    </row>
    <row r="1435" spans="1:26" s="2" customFormat="1" ht="47.25" customHeight="1">
      <c r="A1435" s="4" t="s">
        <v>35</v>
      </c>
      <c r="B1435" s="4" t="s">
        <v>29</v>
      </c>
      <c r="C1435" s="5" t="s">
        <v>4307</v>
      </c>
      <c r="D1435" s="5" t="s">
        <v>2024</v>
      </c>
      <c r="E1435" s="5" t="s">
        <v>2024</v>
      </c>
      <c r="F1435" s="5" t="s">
        <v>5083</v>
      </c>
      <c r="G1435" s="5" t="s">
        <v>2025</v>
      </c>
      <c r="H1435" s="6" t="s">
        <v>5334</v>
      </c>
      <c r="I1435" s="6">
        <v>1</v>
      </c>
      <c r="J1435" s="5" t="s">
        <v>2025</v>
      </c>
      <c r="K1435" s="6">
        <v>1</v>
      </c>
      <c r="L1435" s="6">
        <v>200000</v>
      </c>
      <c r="M1435" s="6">
        <v>200000</v>
      </c>
      <c r="N1435" s="6">
        <v>700</v>
      </c>
      <c r="O1435" s="6">
        <v>700</v>
      </c>
      <c r="P1435" s="6" t="s">
        <v>33</v>
      </c>
      <c r="Q1435" s="6">
        <v>210</v>
      </c>
      <c r="R1435" s="6">
        <v>70</v>
      </c>
      <c r="S1435" s="6">
        <v>140</v>
      </c>
      <c r="T1435" s="6" t="s">
        <v>33</v>
      </c>
      <c r="U1435" s="55">
        <v>280</v>
      </c>
      <c r="V1435" s="9">
        <v>45771</v>
      </c>
      <c r="W1435" s="9">
        <v>45771</v>
      </c>
      <c r="X1435" s="9">
        <v>45775</v>
      </c>
      <c r="Y1435" s="9">
        <v>46139</v>
      </c>
      <c r="Z1435" s="12" t="s">
        <v>2026</v>
      </c>
    </row>
    <row r="1436" spans="1:26" s="2" customFormat="1" ht="47.25" customHeight="1">
      <c r="A1436" s="4" t="s">
        <v>42</v>
      </c>
      <c r="B1436" s="4" t="s">
        <v>29</v>
      </c>
      <c r="C1436" s="5" t="s">
        <v>4308</v>
      </c>
      <c r="D1436" s="5" t="s">
        <v>2028</v>
      </c>
      <c r="E1436" s="5" t="s">
        <v>2028</v>
      </c>
      <c r="F1436" s="5" t="s">
        <v>5013</v>
      </c>
      <c r="G1436" s="5" t="s">
        <v>2029</v>
      </c>
      <c r="H1436" s="6" t="s">
        <v>5578</v>
      </c>
      <c r="I1436" s="6">
        <v>1</v>
      </c>
      <c r="J1436" s="5" t="s">
        <v>2029</v>
      </c>
      <c r="K1436" s="6">
        <v>1</v>
      </c>
      <c r="L1436" s="6">
        <v>200000</v>
      </c>
      <c r="M1436" s="6">
        <v>200000</v>
      </c>
      <c r="N1436" s="6">
        <v>155</v>
      </c>
      <c r="O1436" s="6">
        <v>155</v>
      </c>
      <c r="P1436" s="6" t="s">
        <v>33</v>
      </c>
      <c r="Q1436" s="6">
        <v>46.5</v>
      </c>
      <c r="R1436" s="6">
        <v>15.5</v>
      </c>
      <c r="S1436" s="6">
        <v>31</v>
      </c>
      <c r="T1436" s="6" t="s">
        <v>33</v>
      </c>
      <c r="U1436" s="55">
        <v>62</v>
      </c>
      <c r="V1436" s="9">
        <v>45771</v>
      </c>
      <c r="W1436" s="9">
        <v>45771</v>
      </c>
      <c r="X1436" s="9">
        <v>45773</v>
      </c>
      <c r="Y1436" s="9">
        <v>46137</v>
      </c>
      <c r="Z1436" s="12" t="s">
        <v>2030</v>
      </c>
    </row>
    <row r="1437" spans="1:26" s="2" customFormat="1" ht="47.25" customHeight="1">
      <c r="A1437" s="4" t="s">
        <v>42</v>
      </c>
      <c r="B1437" s="4" t="s">
        <v>29</v>
      </c>
      <c r="C1437" s="5" t="s">
        <v>4309</v>
      </c>
      <c r="D1437" s="5" t="s">
        <v>2032</v>
      </c>
      <c r="E1437" s="5" t="s">
        <v>2032</v>
      </c>
      <c r="F1437" s="5" t="s">
        <v>5057</v>
      </c>
      <c r="G1437" s="5" t="s">
        <v>2033</v>
      </c>
      <c r="H1437" s="6" t="s">
        <v>5349</v>
      </c>
      <c r="I1437" s="6">
        <v>1</v>
      </c>
      <c r="J1437" s="5" t="s">
        <v>2033</v>
      </c>
      <c r="K1437" s="6">
        <v>1</v>
      </c>
      <c r="L1437" s="6">
        <v>200000</v>
      </c>
      <c r="M1437" s="6">
        <v>200000</v>
      </c>
      <c r="N1437" s="6">
        <v>155</v>
      </c>
      <c r="O1437" s="6">
        <v>155</v>
      </c>
      <c r="P1437" s="6" t="s">
        <v>33</v>
      </c>
      <c r="Q1437" s="6">
        <v>46.5</v>
      </c>
      <c r="R1437" s="6">
        <v>15.5</v>
      </c>
      <c r="S1437" s="6">
        <v>31</v>
      </c>
      <c r="T1437" s="6" t="s">
        <v>33</v>
      </c>
      <c r="U1437" s="55">
        <v>62</v>
      </c>
      <c r="V1437" s="9">
        <v>45771</v>
      </c>
      <c r="W1437" s="9">
        <v>45771</v>
      </c>
      <c r="X1437" s="9">
        <v>45774</v>
      </c>
      <c r="Y1437" s="9">
        <v>46138</v>
      </c>
      <c r="Z1437" s="12" t="s">
        <v>2034</v>
      </c>
    </row>
    <row r="1438" spans="1:26" s="2" customFormat="1" ht="47.25" customHeight="1">
      <c r="A1438" s="4" t="s">
        <v>42</v>
      </c>
      <c r="B1438" s="4" t="s">
        <v>29</v>
      </c>
      <c r="C1438" s="5" t="s">
        <v>4310</v>
      </c>
      <c r="D1438" s="5" t="s">
        <v>222</v>
      </c>
      <c r="E1438" s="5" t="s">
        <v>222</v>
      </c>
      <c r="F1438" s="5" t="s">
        <v>5044</v>
      </c>
      <c r="G1438" s="5" t="s">
        <v>223</v>
      </c>
      <c r="H1438" s="6" t="s">
        <v>5308</v>
      </c>
      <c r="I1438" s="6">
        <v>1</v>
      </c>
      <c r="J1438" s="5" t="s">
        <v>223</v>
      </c>
      <c r="K1438" s="6">
        <v>1</v>
      </c>
      <c r="L1438" s="6">
        <v>200000</v>
      </c>
      <c r="M1438" s="6">
        <v>200000</v>
      </c>
      <c r="N1438" s="6">
        <v>155</v>
      </c>
      <c r="O1438" s="6">
        <v>155</v>
      </c>
      <c r="P1438" s="6" t="s">
        <v>33</v>
      </c>
      <c r="Q1438" s="6">
        <v>46.5</v>
      </c>
      <c r="R1438" s="6">
        <v>15.5</v>
      </c>
      <c r="S1438" s="6">
        <v>31</v>
      </c>
      <c r="T1438" s="6" t="s">
        <v>33</v>
      </c>
      <c r="U1438" s="55">
        <v>62</v>
      </c>
      <c r="V1438" s="9">
        <v>45771</v>
      </c>
      <c r="W1438" s="9">
        <v>45771</v>
      </c>
      <c r="X1438" s="9">
        <v>45775</v>
      </c>
      <c r="Y1438" s="9">
        <v>46139</v>
      </c>
      <c r="Z1438" s="12" t="s">
        <v>2036</v>
      </c>
    </row>
    <row r="1439" spans="1:26" s="2" customFormat="1" ht="47.25" customHeight="1">
      <c r="A1439" s="4" t="s">
        <v>42</v>
      </c>
      <c r="B1439" s="4" t="s">
        <v>29</v>
      </c>
      <c r="C1439" s="5" t="s">
        <v>4311</v>
      </c>
      <c r="D1439" s="5" t="s">
        <v>2038</v>
      </c>
      <c r="E1439" s="5" t="s">
        <v>2038</v>
      </c>
      <c r="F1439" s="5" t="s">
        <v>5091</v>
      </c>
      <c r="G1439" s="5" t="s">
        <v>2039</v>
      </c>
      <c r="H1439" s="6" t="s">
        <v>5579</v>
      </c>
      <c r="I1439" s="6">
        <v>1</v>
      </c>
      <c r="J1439" s="5" t="s">
        <v>2039</v>
      </c>
      <c r="K1439" s="6">
        <v>1</v>
      </c>
      <c r="L1439" s="6">
        <v>200000</v>
      </c>
      <c r="M1439" s="6">
        <v>200000</v>
      </c>
      <c r="N1439" s="6">
        <v>155</v>
      </c>
      <c r="O1439" s="6">
        <v>155</v>
      </c>
      <c r="P1439" s="6" t="s">
        <v>33</v>
      </c>
      <c r="Q1439" s="6">
        <v>46.5</v>
      </c>
      <c r="R1439" s="6">
        <v>15.5</v>
      </c>
      <c r="S1439" s="6">
        <v>31</v>
      </c>
      <c r="T1439" s="6" t="s">
        <v>33</v>
      </c>
      <c r="U1439" s="55">
        <v>62</v>
      </c>
      <c r="V1439" s="9">
        <v>45771</v>
      </c>
      <c r="W1439" s="9">
        <v>45771</v>
      </c>
      <c r="X1439" s="9">
        <v>45775</v>
      </c>
      <c r="Y1439" s="9">
        <v>46139</v>
      </c>
      <c r="Z1439" s="12" t="s">
        <v>2040</v>
      </c>
    </row>
    <row r="1440" spans="1:26" s="2" customFormat="1" ht="47.25" customHeight="1">
      <c r="A1440" s="4" t="s">
        <v>42</v>
      </c>
      <c r="B1440" s="4" t="s">
        <v>29</v>
      </c>
      <c r="C1440" s="5" t="s">
        <v>4312</v>
      </c>
      <c r="D1440" s="5" t="s">
        <v>1717</v>
      </c>
      <c r="E1440" s="5" t="s">
        <v>1717</v>
      </c>
      <c r="F1440" s="5" t="s">
        <v>5156</v>
      </c>
      <c r="G1440" s="5" t="s">
        <v>1718</v>
      </c>
      <c r="H1440" s="6" t="s">
        <v>5447</v>
      </c>
      <c r="I1440" s="6">
        <v>1</v>
      </c>
      <c r="J1440" s="5" t="s">
        <v>1718</v>
      </c>
      <c r="K1440" s="6">
        <v>1</v>
      </c>
      <c r="L1440" s="6">
        <v>200000</v>
      </c>
      <c r="M1440" s="6">
        <v>200000</v>
      </c>
      <c r="N1440" s="6">
        <v>155</v>
      </c>
      <c r="O1440" s="6">
        <v>155</v>
      </c>
      <c r="P1440" s="6" t="s">
        <v>33</v>
      </c>
      <c r="Q1440" s="6">
        <v>46.5</v>
      </c>
      <c r="R1440" s="6">
        <v>15.5</v>
      </c>
      <c r="S1440" s="6">
        <v>31</v>
      </c>
      <c r="T1440" s="6" t="s">
        <v>33</v>
      </c>
      <c r="U1440" s="55">
        <v>62</v>
      </c>
      <c r="V1440" s="9">
        <v>45771</v>
      </c>
      <c r="W1440" s="9">
        <v>45771</v>
      </c>
      <c r="X1440" s="9">
        <v>45775</v>
      </c>
      <c r="Y1440" s="9">
        <v>46139</v>
      </c>
      <c r="Z1440" s="12" t="s">
        <v>2042</v>
      </c>
    </row>
    <row r="1441" spans="1:26" s="2" customFormat="1" ht="47.25" customHeight="1">
      <c r="A1441" s="4" t="s">
        <v>42</v>
      </c>
      <c r="B1441" s="4" t="s">
        <v>29</v>
      </c>
      <c r="C1441" s="5" t="s">
        <v>4313</v>
      </c>
      <c r="D1441" s="5" t="s">
        <v>776</v>
      </c>
      <c r="E1441" s="5" t="s">
        <v>776</v>
      </c>
      <c r="F1441" s="5" t="s">
        <v>5013</v>
      </c>
      <c r="G1441" s="5" t="s">
        <v>777</v>
      </c>
      <c r="H1441" s="6" t="s">
        <v>5410</v>
      </c>
      <c r="I1441" s="6">
        <v>1</v>
      </c>
      <c r="J1441" s="5" t="s">
        <v>777</v>
      </c>
      <c r="K1441" s="6">
        <v>1</v>
      </c>
      <c r="L1441" s="6">
        <v>200000</v>
      </c>
      <c r="M1441" s="6">
        <v>200000</v>
      </c>
      <c r="N1441" s="6">
        <v>155</v>
      </c>
      <c r="O1441" s="6">
        <v>155</v>
      </c>
      <c r="P1441" s="6" t="s">
        <v>33</v>
      </c>
      <c r="Q1441" s="6">
        <v>46.5</v>
      </c>
      <c r="R1441" s="6">
        <v>15.5</v>
      </c>
      <c r="S1441" s="6">
        <v>31</v>
      </c>
      <c r="T1441" s="6" t="s">
        <v>33</v>
      </c>
      <c r="U1441" s="55">
        <v>62</v>
      </c>
      <c r="V1441" s="9">
        <v>45771</v>
      </c>
      <c r="W1441" s="9">
        <v>45771</v>
      </c>
      <c r="X1441" s="9">
        <v>45775</v>
      </c>
      <c r="Y1441" s="9">
        <v>46139</v>
      </c>
      <c r="Z1441" s="12" t="s">
        <v>2044</v>
      </c>
    </row>
    <row r="1442" spans="1:26" s="2" customFormat="1" ht="47.25" customHeight="1">
      <c r="A1442" s="4" t="s">
        <v>42</v>
      </c>
      <c r="B1442" s="4" t="s">
        <v>29</v>
      </c>
      <c r="C1442" s="5" t="s">
        <v>4314</v>
      </c>
      <c r="D1442" s="5" t="s">
        <v>1826</v>
      </c>
      <c r="E1442" s="5" t="s">
        <v>1826</v>
      </c>
      <c r="F1442" s="5" t="s">
        <v>5016</v>
      </c>
      <c r="G1442" s="5" t="s">
        <v>1827</v>
      </c>
      <c r="H1442" s="6" t="s">
        <v>5552</v>
      </c>
      <c r="I1442" s="6">
        <v>1</v>
      </c>
      <c r="J1442" s="5" t="s">
        <v>1827</v>
      </c>
      <c r="K1442" s="6">
        <v>1</v>
      </c>
      <c r="L1442" s="6">
        <v>200000</v>
      </c>
      <c r="M1442" s="6">
        <v>200000</v>
      </c>
      <c r="N1442" s="6">
        <v>155</v>
      </c>
      <c r="O1442" s="6">
        <v>155</v>
      </c>
      <c r="P1442" s="6" t="s">
        <v>33</v>
      </c>
      <c r="Q1442" s="6">
        <v>46.5</v>
      </c>
      <c r="R1442" s="6">
        <v>15.5</v>
      </c>
      <c r="S1442" s="6">
        <v>31</v>
      </c>
      <c r="T1442" s="6" t="s">
        <v>33</v>
      </c>
      <c r="U1442" s="55">
        <v>62</v>
      </c>
      <c r="V1442" s="9">
        <v>45771</v>
      </c>
      <c r="W1442" s="9">
        <v>45771</v>
      </c>
      <c r="X1442" s="9">
        <v>45776</v>
      </c>
      <c r="Y1442" s="9">
        <v>46140</v>
      </c>
      <c r="Z1442" s="12" t="s">
        <v>2050</v>
      </c>
    </row>
    <row r="1443" spans="1:26" s="2" customFormat="1" ht="47.25" customHeight="1">
      <c r="A1443" s="4" t="s">
        <v>42</v>
      </c>
      <c r="B1443" s="4" t="s">
        <v>29</v>
      </c>
      <c r="C1443" s="5" t="s">
        <v>4315</v>
      </c>
      <c r="D1443" s="5" t="s">
        <v>31</v>
      </c>
      <c r="E1443" s="5" t="s">
        <v>31</v>
      </c>
      <c r="F1443" s="5" t="s">
        <v>5006</v>
      </c>
      <c r="G1443" s="5" t="s">
        <v>32</v>
      </c>
      <c r="H1443" s="6" t="s">
        <v>5266</v>
      </c>
      <c r="I1443" s="6">
        <v>1</v>
      </c>
      <c r="J1443" s="5" t="s">
        <v>32</v>
      </c>
      <c r="K1443" s="6">
        <v>1</v>
      </c>
      <c r="L1443" s="6">
        <v>200000</v>
      </c>
      <c r="M1443" s="6">
        <v>200000</v>
      </c>
      <c r="N1443" s="6">
        <v>155</v>
      </c>
      <c r="O1443" s="6">
        <v>155</v>
      </c>
      <c r="P1443" s="6" t="s">
        <v>33</v>
      </c>
      <c r="Q1443" s="6">
        <v>46.5</v>
      </c>
      <c r="R1443" s="6">
        <v>15.5</v>
      </c>
      <c r="S1443" s="6">
        <v>31</v>
      </c>
      <c r="T1443" s="6" t="s">
        <v>33</v>
      </c>
      <c r="U1443" s="55">
        <v>62</v>
      </c>
      <c r="V1443" s="9">
        <v>45771</v>
      </c>
      <c r="W1443" s="9">
        <v>45771</v>
      </c>
      <c r="X1443" s="9">
        <v>45778</v>
      </c>
      <c r="Y1443" s="9">
        <v>46142</v>
      </c>
      <c r="Z1443" s="12" t="s">
        <v>2052</v>
      </c>
    </row>
    <row r="1444" spans="1:26" s="2" customFormat="1" ht="47.25" customHeight="1">
      <c r="A1444" s="4" t="s">
        <v>35</v>
      </c>
      <c r="B1444" s="4" t="s">
        <v>29</v>
      </c>
      <c r="C1444" s="5" t="s">
        <v>4316</v>
      </c>
      <c r="D1444" s="5" t="s">
        <v>2062</v>
      </c>
      <c r="E1444" s="5" t="s">
        <v>2062</v>
      </c>
      <c r="F1444" s="5" t="s">
        <v>5091</v>
      </c>
      <c r="G1444" s="5" t="s">
        <v>2063</v>
      </c>
      <c r="H1444" s="6" t="s">
        <v>5374</v>
      </c>
      <c r="I1444" s="6">
        <v>1</v>
      </c>
      <c r="J1444" s="5" t="s">
        <v>2063</v>
      </c>
      <c r="K1444" s="6">
        <v>1</v>
      </c>
      <c r="L1444" s="6">
        <v>200000</v>
      </c>
      <c r="M1444" s="6">
        <v>200000</v>
      </c>
      <c r="N1444" s="6">
        <v>700</v>
      </c>
      <c r="O1444" s="6">
        <v>700</v>
      </c>
      <c r="P1444" s="6" t="s">
        <v>33</v>
      </c>
      <c r="Q1444" s="6">
        <v>210</v>
      </c>
      <c r="R1444" s="6">
        <v>70</v>
      </c>
      <c r="S1444" s="6">
        <v>140</v>
      </c>
      <c r="T1444" s="6" t="s">
        <v>33</v>
      </c>
      <c r="U1444" s="55">
        <v>280</v>
      </c>
      <c r="V1444" s="9">
        <v>45772</v>
      </c>
      <c r="W1444" s="9">
        <v>45772</v>
      </c>
      <c r="X1444" s="9">
        <v>45776</v>
      </c>
      <c r="Y1444" s="9">
        <v>46140</v>
      </c>
      <c r="Z1444" s="12" t="s">
        <v>2064</v>
      </c>
    </row>
    <row r="1445" spans="1:26" s="2" customFormat="1" ht="47.25" customHeight="1">
      <c r="A1445" s="4" t="s">
        <v>35</v>
      </c>
      <c r="B1445" s="4" t="s">
        <v>29</v>
      </c>
      <c r="C1445" s="5" t="s">
        <v>4317</v>
      </c>
      <c r="D1445" s="5" t="s">
        <v>2058</v>
      </c>
      <c r="E1445" s="5" t="s">
        <v>2058</v>
      </c>
      <c r="F1445" s="5" t="s">
        <v>5084</v>
      </c>
      <c r="G1445" s="5" t="s">
        <v>2059</v>
      </c>
      <c r="H1445" s="6" t="s">
        <v>5465</v>
      </c>
      <c r="I1445" s="6">
        <v>1</v>
      </c>
      <c r="J1445" s="5" t="s">
        <v>2059</v>
      </c>
      <c r="K1445" s="6">
        <v>1</v>
      </c>
      <c r="L1445" s="6">
        <v>200000</v>
      </c>
      <c r="M1445" s="6">
        <v>200000</v>
      </c>
      <c r="N1445" s="6">
        <v>700</v>
      </c>
      <c r="O1445" s="6">
        <v>700</v>
      </c>
      <c r="P1445" s="6" t="s">
        <v>33</v>
      </c>
      <c r="Q1445" s="6">
        <v>210</v>
      </c>
      <c r="R1445" s="6">
        <v>70</v>
      </c>
      <c r="S1445" s="6">
        <v>140</v>
      </c>
      <c r="T1445" s="6" t="s">
        <v>33</v>
      </c>
      <c r="U1445" s="55">
        <v>280</v>
      </c>
      <c r="V1445" s="9">
        <v>45772</v>
      </c>
      <c r="W1445" s="9">
        <v>45772</v>
      </c>
      <c r="X1445" s="9">
        <v>45777</v>
      </c>
      <c r="Y1445" s="9">
        <v>46141</v>
      </c>
      <c r="Z1445" s="12" t="s">
        <v>2060</v>
      </c>
    </row>
    <row r="1446" spans="1:26" s="2" customFormat="1" ht="47.25" customHeight="1">
      <c r="A1446" s="4" t="s">
        <v>35</v>
      </c>
      <c r="B1446" s="4" t="s">
        <v>29</v>
      </c>
      <c r="C1446" s="5" t="s">
        <v>4318</v>
      </c>
      <c r="D1446" s="5" t="s">
        <v>2054</v>
      </c>
      <c r="E1446" s="5" t="s">
        <v>2054</v>
      </c>
      <c r="F1446" s="5" t="s">
        <v>5027</v>
      </c>
      <c r="G1446" s="5" t="s">
        <v>2055</v>
      </c>
      <c r="H1446" s="6" t="s">
        <v>5320</v>
      </c>
      <c r="I1446" s="6">
        <v>1</v>
      </c>
      <c r="J1446" s="5" t="s">
        <v>2055</v>
      </c>
      <c r="K1446" s="6">
        <v>1</v>
      </c>
      <c r="L1446" s="6">
        <v>200000</v>
      </c>
      <c r="M1446" s="6">
        <v>200000</v>
      </c>
      <c r="N1446" s="6">
        <v>700</v>
      </c>
      <c r="O1446" s="6">
        <v>700</v>
      </c>
      <c r="P1446" s="6" t="s">
        <v>33</v>
      </c>
      <c r="Q1446" s="6">
        <v>210</v>
      </c>
      <c r="R1446" s="6">
        <v>70</v>
      </c>
      <c r="S1446" s="6">
        <v>140</v>
      </c>
      <c r="T1446" s="6" t="s">
        <v>33</v>
      </c>
      <c r="U1446" s="55">
        <v>280</v>
      </c>
      <c r="V1446" s="9">
        <v>45772</v>
      </c>
      <c r="W1446" s="9">
        <v>45772</v>
      </c>
      <c r="X1446" s="9">
        <v>45777</v>
      </c>
      <c r="Y1446" s="9">
        <v>46141</v>
      </c>
      <c r="Z1446" s="12" t="s">
        <v>2056</v>
      </c>
    </row>
    <row r="1447" spans="1:26" s="2" customFormat="1" ht="47.25" customHeight="1">
      <c r="A1447" s="4" t="s">
        <v>42</v>
      </c>
      <c r="B1447" s="4" t="s">
        <v>29</v>
      </c>
      <c r="C1447" s="5" t="s">
        <v>4319</v>
      </c>
      <c r="D1447" s="5" t="s">
        <v>2070</v>
      </c>
      <c r="E1447" s="5" t="s">
        <v>2070</v>
      </c>
      <c r="F1447" s="5" t="s">
        <v>5160</v>
      </c>
      <c r="G1447" s="5" t="s">
        <v>2071</v>
      </c>
      <c r="H1447" s="6" t="s">
        <v>5580</v>
      </c>
      <c r="I1447" s="6">
        <v>1</v>
      </c>
      <c r="J1447" s="5" t="s">
        <v>2071</v>
      </c>
      <c r="K1447" s="6">
        <v>1</v>
      </c>
      <c r="L1447" s="6">
        <v>200000</v>
      </c>
      <c r="M1447" s="6">
        <v>200000</v>
      </c>
      <c r="N1447" s="6">
        <v>155</v>
      </c>
      <c r="O1447" s="6">
        <v>155</v>
      </c>
      <c r="P1447" s="6" t="s">
        <v>33</v>
      </c>
      <c r="Q1447" s="6">
        <v>46.5</v>
      </c>
      <c r="R1447" s="6">
        <v>15.5</v>
      </c>
      <c r="S1447" s="6">
        <v>31</v>
      </c>
      <c r="T1447" s="6" t="s">
        <v>33</v>
      </c>
      <c r="U1447" s="55">
        <v>62</v>
      </c>
      <c r="V1447" s="9">
        <v>45772</v>
      </c>
      <c r="W1447" s="9">
        <v>45772</v>
      </c>
      <c r="X1447" s="9">
        <v>45785</v>
      </c>
      <c r="Y1447" s="9">
        <v>46149</v>
      </c>
      <c r="Z1447" s="12" t="s">
        <v>2072</v>
      </c>
    </row>
    <row r="1448" spans="1:26" s="2" customFormat="1" ht="47.25" customHeight="1">
      <c r="A1448" s="4" t="s">
        <v>42</v>
      </c>
      <c r="B1448" s="4" t="s">
        <v>29</v>
      </c>
      <c r="C1448" s="5" t="s">
        <v>4320</v>
      </c>
      <c r="D1448" s="5" t="s">
        <v>2074</v>
      </c>
      <c r="E1448" s="5" t="s">
        <v>2074</v>
      </c>
      <c r="F1448" s="5" t="s">
        <v>5034</v>
      </c>
      <c r="G1448" s="5" t="s">
        <v>2075</v>
      </c>
      <c r="H1448" s="6" t="s">
        <v>5581</v>
      </c>
      <c r="I1448" s="6">
        <v>1</v>
      </c>
      <c r="J1448" s="5" t="s">
        <v>2075</v>
      </c>
      <c r="K1448" s="6">
        <v>1</v>
      </c>
      <c r="L1448" s="6">
        <v>200000</v>
      </c>
      <c r="M1448" s="6">
        <v>200000</v>
      </c>
      <c r="N1448" s="6">
        <v>155</v>
      </c>
      <c r="O1448" s="6">
        <v>155</v>
      </c>
      <c r="P1448" s="6" t="s">
        <v>33</v>
      </c>
      <c r="Q1448" s="6">
        <v>46.5</v>
      </c>
      <c r="R1448" s="6">
        <v>15.5</v>
      </c>
      <c r="S1448" s="6">
        <v>31</v>
      </c>
      <c r="T1448" s="6" t="s">
        <v>33</v>
      </c>
      <c r="U1448" s="55">
        <v>62</v>
      </c>
      <c r="V1448" s="9">
        <v>45772</v>
      </c>
      <c r="W1448" s="9">
        <v>45772</v>
      </c>
      <c r="X1448" s="9">
        <v>45785</v>
      </c>
      <c r="Y1448" s="9">
        <v>46149</v>
      </c>
      <c r="Z1448" s="12" t="s">
        <v>2076</v>
      </c>
    </row>
    <row r="1449" spans="1:26" s="2" customFormat="1" ht="47.25" customHeight="1">
      <c r="A1449" s="4" t="s">
        <v>42</v>
      </c>
      <c r="B1449" s="4" t="s">
        <v>29</v>
      </c>
      <c r="C1449" s="5" t="s">
        <v>4321</v>
      </c>
      <c r="D1449" s="5" t="s">
        <v>2078</v>
      </c>
      <c r="E1449" s="5" t="s">
        <v>2078</v>
      </c>
      <c r="F1449" s="5" t="s">
        <v>5057</v>
      </c>
      <c r="G1449" s="5" t="s">
        <v>2079</v>
      </c>
      <c r="H1449" s="6" t="s">
        <v>5267</v>
      </c>
      <c r="I1449" s="6">
        <v>1</v>
      </c>
      <c r="J1449" s="5" t="s">
        <v>2079</v>
      </c>
      <c r="K1449" s="6">
        <v>1</v>
      </c>
      <c r="L1449" s="6">
        <v>200000</v>
      </c>
      <c r="M1449" s="6">
        <v>200000</v>
      </c>
      <c r="N1449" s="6">
        <v>155</v>
      </c>
      <c r="O1449" s="6">
        <v>155</v>
      </c>
      <c r="P1449" s="6" t="s">
        <v>33</v>
      </c>
      <c r="Q1449" s="6">
        <v>46.5</v>
      </c>
      <c r="R1449" s="6">
        <v>15.5</v>
      </c>
      <c r="S1449" s="6">
        <v>31</v>
      </c>
      <c r="T1449" s="6" t="s">
        <v>33</v>
      </c>
      <c r="U1449" s="55">
        <v>62</v>
      </c>
      <c r="V1449" s="9">
        <v>45774</v>
      </c>
      <c r="W1449" s="9">
        <v>45774</v>
      </c>
      <c r="X1449" s="9">
        <v>45778</v>
      </c>
      <c r="Y1449" s="9">
        <v>46143</v>
      </c>
      <c r="Z1449" s="12" t="s">
        <v>2080</v>
      </c>
    </row>
    <row r="1450" spans="1:26" s="2" customFormat="1" ht="47.25" customHeight="1">
      <c r="A1450" s="4" t="s">
        <v>35</v>
      </c>
      <c r="B1450" s="4" t="s">
        <v>29</v>
      </c>
      <c r="C1450" s="5" t="s">
        <v>4322</v>
      </c>
      <c r="D1450" s="5" t="s">
        <v>1627</v>
      </c>
      <c r="E1450" s="5" t="s">
        <v>1627</v>
      </c>
      <c r="F1450" s="5" t="s">
        <v>5019</v>
      </c>
      <c r="G1450" s="5" t="s">
        <v>1628</v>
      </c>
      <c r="H1450" s="6" t="s">
        <v>5421</v>
      </c>
      <c r="I1450" s="6">
        <v>1</v>
      </c>
      <c r="J1450" s="5" t="s">
        <v>1628</v>
      </c>
      <c r="K1450" s="6">
        <v>1</v>
      </c>
      <c r="L1450" s="6">
        <v>200000</v>
      </c>
      <c r="M1450" s="6">
        <v>200000</v>
      </c>
      <c r="N1450" s="6">
        <v>700</v>
      </c>
      <c r="O1450" s="6">
        <v>700</v>
      </c>
      <c r="P1450" s="6" t="s">
        <v>33</v>
      </c>
      <c r="Q1450" s="6">
        <v>210</v>
      </c>
      <c r="R1450" s="6">
        <v>70</v>
      </c>
      <c r="S1450" s="6">
        <v>140</v>
      </c>
      <c r="T1450" s="6" t="s">
        <v>33</v>
      </c>
      <c r="U1450" s="55">
        <v>280</v>
      </c>
      <c r="V1450" s="9">
        <v>45774</v>
      </c>
      <c r="W1450" s="9">
        <v>45774</v>
      </c>
      <c r="X1450" s="9">
        <v>45788</v>
      </c>
      <c r="Y1450" s="9">
        <v>46153</v>
      </c>
      <c r="Z1450" s="12" t="s">
        <v>2090</v>
      </c>
    </row>
    <row r="1451" spans="1:26" s="2" customFormat="1" ht="47.25" customHeight="1">
      <c r="A1451" s="4" t="s">
        <v>35</v>
      </c>
      <c r="B1451" s="4" t="s">
        <v>29</v>
      </c>
      <c r="C1451" s="5" t="s">
        <v>4323</v>
      </c>
      <c r="D1451" s="5" t="s">
        <v>2092</v>
      </c>
      <c r="E1451" s="5" t="s">
        <v>2092</v>
      </c>
      <c r="F1451" s="5" t="s">
        <v>5030</v>
      </c>
      <c r="G1451" s="5" t="s">
        <v>2093</v>
      </c>
      <c r="H1451" s="6" t="s">
        <v>5584</v>
      </c>
      <c r="I1451" s="6">
        <v>1</v>
      </c>
      <c r="J1451" s="5" t="s">
        <v>2093</v>
      </c>
      <c r="K1451" s="6">
        <v>1</v>
      </c>
      <c r="L1451" s="6">
        <v>200000</v>
      </c>
      <c r="M1451" s="6">
        <v>200000</v>
      </c>
      <c r="N1451" s="6">
        <v>700</v>
      </c>
      <c r="O1451" s="6">
        <v>700</v>
      </c>
      <c r="P1451" s="6" t="s">
        <v>33</v>
      </c>
      <c r="Q1451" s="6">
        <v>210</v>
      </c>
      <c r="R1451" s="6">
        <v>70</v>
      </c>
      <c r="S1451" s="6">
        <v>140</v>
      </c>
      <c r="T1451" s="6" t="s">
        <v>33</v>
      </c>
      <c r="U1451" s="55">
        <v>280</v>
      </c>
      <c r="V1451" s="9">
        <v>45774</v>
      </c>
      <c r="W1451" s="9">
        <v>45774</v>
      </c>
      <c r="X1451" s="9">
        <v>45782</v>
      </c>
      <c r="Y1451" s="9">
        <v>46146</v>
      </c>
      <c r="Z1451" s="12" t="s">
        <v>2094</v>
      </c>
    </row>
    <row r="1452" spans="1:26" s="2" customFormat="1" ht="47.25" customHeight="1">
      <c r="A1452" s="4" t="s">
        <v>42</v>
      </c>
      <c r="B1452" s="4" t="s">
        <v>29</v>
      </c>
      <c r="C1452" s="5" t="s">
        <v>4324</v>
      </c>
      <c r="D1452" s="5" t="s">
        <v>2016</v>
      </c>
      <c r="E1452" s="5" t="s">
        <v>2016</v>
      </c>
      <c r="F1452" s="5" t="s">
        <v>5154</v>
      </c>
      <c r="G1452" s="5" t="s">
        <v>2017</v>
      </c>
      <c r="H1452" s="6" t="s">
        <v>5577</v>
      </c>
      <c r="I1452" s="6">
        <v>1</v>
      </c>
      <c r="J1452" s="5" t="s">
        <v>2017</v>
      </c>
      <c r="K1452" s="6">
        <v>1</v>
      </c>
      <c r="L1452" s="6">
        <v>200000</v>
      </c>
      <c r="M1452" s="6">
        <v>200000</v>
      </c>
      <c r="N1452" s="6">
        <v>155</v>
      </c>
      <c r="O1452" s="6">
        <v>155</v>
      </c>
      <c r="P1452" s="6" t="s">
        <v>33</v>
      </c>
      <c r="Q1452" s="6">
        <v>46.5</v>
      </c>
      <c r="R1452" s="6">
        <v>15.5</v>
      </c>
      <c r="S1452" s="6">
        <v>31</v>
      </c>
      <c r="T1452" s="6" t="s">
        <v>33</v>
      </c>
      <c r="U1452" s="55">
        <v>62</v>
      </c>
      <c r="V1452" s="9">
        <v>45774</v>
      </c>
      <c r="W1452" s="9">
        <v>45774</v>
      </c>
      <c r="X1452" s="9">
        <v>45785</v>
      </c>
      <c r="Y1452" s="9">
        <v>46149</v>
      </c>
      <c r="Z1452" s="12" t="s">
        <v>2096</v>
      </c>
    </row>
    <row r="1453" spans="1:26" s="2" customFormat="1" ht="47.25" customHeight="1">
      <c r="A1453" s="4" t="s">
        <v>35</v>
      </c>
      <c r="B1453" s="4" t="s">
        <v>29</v>
      </c>
      <c r="C1453" s="5" t="s">
        <v>4325</v>
      </c>
      <c r="D1453" s="5" t="s">
        <v>2106</v>
      </c>
      <c r="E1453" s="5" t="s">
        <v>2106</v>
      </c>
      <c r="F1453" s="5" t="s">
        <v>5139</v>
      </c>
      <c r="G1453" s="5" t="s">
        <v>2107</v>
      </c>
      <c r="H1453" s="6" t="s">
        <v>5585</v>
      </c>
      <c r="I1453" s="6">
        <v>1</v>
      </c>
      <c r="J1453" s="5" t="s">
        <v>2107</v>
      </c>
      <c r="K1453" s="6">
        <v>1</v>
      </c>
      <c r="L1453" s="6">
        <v>200000</v>
      </c>
      <c r="M1453" s="6">
        <v>200000</v>
      </c>
      <c r="N1453" s="6">
        <v>700</v>
      </c>
      <c r="O1453" s="6">
        <v>700</v>
      </c>
      <c r="P1453" s="6" t="s">
        <v>33</v>
      </c>
      <c r="Q1453" s="6">
        <v>210</v>
      </c>
      <c r="R1453" s="6">
        <v>70</v>
      </c>
      <c r="S1453" s="6">
        <v>140</v>
      </c>
      <c r="T1453" s="6" t="s">
        <v>33</v>
      </c>
      <c r="U1453" s="55">
        <v>280</v>
      </c>
      <c r="V1453" s="9">
        <v>45775</v>
      </c>
      <c r="W1453" s="9">
        <v>45775</v>
      </c>
      <c r="X1453" s="9">
        <v>45788</v>
      </c>
      <c r="Y1453" s="9">
        <v>46152</v>
      </c>
      <c r="Z1453" s="12" t="s">
        <v>2108</v>
      </c>
    </row>
    <row r="1454" spans="1:26" s="2" customFormat="1" ht="47.25" customHeight="1">
      <c r="A1454" s="4" t="s">
        <v>35</v>
      </c>
      <c r="B1454" s="4" t="s">
        <v>29</v>
      </c>
      <c r="C1454" s="5" t="s">
        <v>4326</v>
      </c>
      <c r="D1454" s="5" t="s">
        <v>2102</v>
      </c>
      <c r="E1454" s="5" t="s">
        <v>2102</v>
      </c>
      <c r="F1454" s="5" t="s">
        <v>5071</v>
      </c>
      <c r="G1454" s="5" t="s">
        <v>2103</v>
      </c>
      <c r="H1454" s="6" t="s">
        <v>5367</v>
      </c>
      <c r="I1454" s="6">
        <v>1</v>
      </c>
      <c r="J1454" s="5" t="s">
        <v>2103</v>
      </c>
      <c r="K1454" s="6">
        <v>1</v>
      </c>
      <c r="L1454" s="6">
        <v>200000</v>
      </c>
      <c r="M1454" s="6">
        <v>200000</v>
      </c>
      <c r="N1454" s="6">
        <v>700</v>
      </c>
      <c r="O1454" s="6">
        <v>700</v>
      </c>
      <c r="P1454" s="6" t="s">
        <v>33</v>
      </c>
      <c r="Q1454" s="6">
        <v>210</v>
      </c>
      <c r="R1454" s="6">
        <v>70</v>
      </c>
      <c r="S1454" s="6">
        <v>140</v>
      </c>
      <c r="T1454" s="6" t="s">
        <v>33</v>
      </c>
      <c r="U1454" s="55">
        <v>280</v>
      </c>
      <c r="V1454" s="9">
        <v>45775</v>
      </c>
      <c r="W1454" s="9">
        <v>45775</v>
      </c>
      <c r="X1454" s="9">
        <v>45788</v>
      </c>
      <c r="Y1454" s="9">
        <v>46152</v>
      </c>
      <c r="Z1454" s="12" t="s">
        <v>2104</v>
      </c>
    </row>
    <row r="1455" spans="1:26" s="2" customFormat="1" ht="47.25" customHeight="1">
      <c r="A1455" s="4" t="s">
        <v>35</v>
      </c>
      <c r="B1455" s="4" t="s">
        <v>29</v>
      </c>
      <c r="C1455" s="5" t="s">
        <v>4327</v>
      </c>
      <c r="D1455" s="5" t="s">
        <v>2098</v>
      </c>
      <c r="E1455" s="5" t="s">
        <v>2098</v>
      </c>
      <c r="F1455" s="5" t="s">
        <v>5057</v>
      </c>
      <c r="G1455" s="5" t="s">
        <v>2099</v>
      </c>
      <c r="H1455" s="6" t="s">
        <v>5421</v>
      </c>
      <c r="I1455" s="6">
        <v>1</v>
      </c>
      <c r="J1455" s="5" t="s">
        <v>2099</v>
      </c>
      <c r="K1455" s="6">
        <v>1</v>
      </c>
      <c r="L1455" s="6">
        <v>200000</v>
      </c>
      <c r="M1455" s="6">
        <v>200000</v>
      </c>
      <c r="N1455" s="6">
        <v>700</v>
      </c>
      <c r="O1455" s="6">
        <v>700</v>
      </c>
      <c r="P1455" s="6" t="s">
        <v>33</v>
      </c>
      <c r="Q1455" s="6">
        <v>210</v>
      </c>
      <c r="R1455" s="6">
        <v>70</v>
      </c>
      <c r="S1455" s="6">
        <v>140</v>
      </c>
      <c r="T1455" s="6" t="s">
        <v>33</v>
      </c>
      <c r="U1455" s="55">
        <v>280</v>
      </c>
      <c r="V1455" s="9">
        <v>45775</v>
      </c>
      <c r="W1455" s="9">
        <v>45775</v>
      </c>
      <c r="X1455" s="9">
        <v>45788</v>
      </c>
      <c r="Y1455" s="9">
        <v>46152</v>
      </c>
      <c r="Z1455" s="12" t="s">
        <v>2100</v>
      </c>
    </row>
    <row r="1456" spans="1:26" s="2" customFormat="1" ht="47.25" customHeight="1">
      <c r="A1456" s="4" t="s">
        <v>42</v>
      </c>
      <c r="B1456" s="4" t="s">
        <v>29</v>
      </c>
      <c r="C1456" s="5" t="s">
        <v>4328</v>
      </c>
      <c r="D1456" s="5" t="s">
        <v>2118</v>
      </c>
      <c r="E1456" s="5" t="s">
        <v>2118</v>
      </c>
      <c r="F1456" s="5" t="s">
        <v>5048</v>
      </c>
      <c r="G1456" s="5" t="s">
        <v>2119</v>
      </c>
      <c r="H1456" s="6" t="s">
        <v>5564</v>
      </c>
      <c r="I1456" s="6">
        <v>1</v>
      </c>
      <c r="J1456" s="5" t="s">
        <v>2119</v>
      </c>
      <c r="K1456" s="6">
        <v>1</v>
      </c>
      <c r="L1456" s="6">
        <v>200000</v>
      </c>
      <c r="M1456" s="6">
        <v>200000</v>
      </c>
      <c r="N1456" s="6">
        <v>155</v>
      </c>
      <c r="O1456" s="6">
        <v>155</v>
      </c>
      <c r="P1456" s="6" t="s">
        <v>33</v>
      </c>
      <c r="Q1456" s="6">
        <v>46.5</v>
      </c>
      <c r="R1456" s="6">
        <v>15.5</v>
      </c>
      <c r="S1456" s="6">
        <v>31</v>
      </c>
      <c r="T1456" s="6" t="s">
        <v>33</v>
      </c>
      <c r="U1456" s="55">
        <v>62</v>
      </c>
      <c r="V1456" s="9">
        <v>45775</v>
      </c>
      <c r="W1456" s="9">
        <v>45775</v>
      </c>
      <c r="X1456" s="9">
        <v>45780</v>
      </c>
      <c r="Y1456" s="9">
        <v>46144</v>
      </c>
      <c r="Z1456" s="12" t="s">
        <v>2125</v>
      </c>
    </row>
    <row r="1457" spans="1:26" s="2" customFormat="1" ht="47.25" customHeight="1">
      <c r="A1457" s="4" t="s">
        <v>42</v>
      </c>
      <c r="B1457" s="4" t="s">
        <v>29</v>
      </c>
      <c r="C1457" s="5" t="s">
        <v>4329</v>
      </c>
      <c r="D1457" s="5" t="s">
        <v>2136</v>
      </c>
      <c r="E1457" s="5" t="s">
        <v>2136</v>
      </c>
      <c r="F1457" s="5" t="s">
        <v>5023</v>
      </c>
      <c r="G1457" s="5" t="s">
        <v>2137</v>
      </c>
      <c r="H1457" s="6" t="s">
        <v>5524</v>
      </c>
      <c r="I1457" s="6">
        <v>1</v>
      </c>
      <c r="J1457" s="5" t="s">
        <v>2137</v>
      </c>
      <c r="K1457" s="6">
        <v>1</v>
      </c>
      <c r="L1457" s="6">
        <v>200000</v>
      </c>
      <c r="M1457" s="6">
        <v>200000</v>
      </c>
      <c r="N1457" s="6">
        <v>155</v>
      </c>
      <c r="O1457" s="6">
        <v>155</v>
      </c>
      <c r="P1457" s="6" t="s">
        <v>33</v>
      </c>
      <c r="Q1457" s="6">
        <v>46.5</v>
      </c>
      <c r="R1457" s="6">
        <v>15.5</v>
      </c>
      <c r="S1457" s="6">
        <v>31</v>
      </c>
      <c r="T1457" s="6" t="s">
        <v>33</v>
      </c>
      <c r="U1457" s="55">
        <v>62</v>
      </c>
      <c r="V1457" s="9">
        <v>45775</v>
      </c>
      <c r="W1457" s="9">
        <v>45775</v>
      </c>
      <c r="X1457" s="9">
        <v>45780</v>
      </c>
      <c r="Y1457" s="9">
        <v>46144</v>
      </c>
      <c r="Z1457" s="12" t="s">
        <v>2138</v>
      </c>
    </row>
    <row r="1458" spans="1:26" s="2" customFormat="1" ht="47.25" customHeight="1">
      <c r="A1458" s="4" t="s">
        <v>42</v>
      </c>
      <c r="B1458" s="4" t="s">
        <v>29</v>
      </c>
      <c r="C1458" s="5" t="s">
        <v>4330</v>
      </c>
      <c r="D1458" s="5" t="s">
        <v>613</v>
      </c>
      <c r="E1458" s="5" t="s">
        <v>613</v>
      </c>
      <c r="F1458" s="5" t="s">
        <v>5083</v>
      </c>
      <c r="G1458" s="5" t="s">
        <v>614</v>
      </c>
      <c r="H1458" s="6" t="s">
        <v>5381</v>
      </c>
      <c r="I1458" s="6">
        <v>1</v>
      </c>
      <c r="J1458" s="5" t="s">
        <v>614</v>
      </c>
      <c r="K1458" s="6">
        <v>1</v>
      </c>
      <c r="L1458" s="6">
        <v>200000</v>
      </c>
      <c r="M1458" s="6">
        <v>200000</v>
      </c>
      <c r="N1458" s="6">
        <v>155</v>
      </c>
      <c r="O1458" s="6">
        <v>155</v>
      </c>
      <c r="P1458" s="6" t="s">
        <v>33</v>
      </c>
      <c r="Q1458" s="6">
        <v>46.5</v>
      </c>
      <c r="R1458" s="6">
        <v>15.5</v>
      </c>
      <c r="S1458" s="6">
        <v>31</v>
      </c>
      <c r="T1458" s="6" t="s">
        <v>33</v>
      </c>
      <c r="U1458" s="55">
        <v>62</v>
      </c>
      <c r="V1458" s="9">
        <v>45783</v>
      </c>
      <c r="W1458" s="9">
        <v>45783</v>
      </c>
      <c r="X1458" s="9">
        <v>45785</v>
      </c>
      <c r="Y1458" s="9">
        <v>46149</v>
      </c>
      <c r="Z1458" s="12" t="s">
        <v>2195</v>
      </c>
    </row>
    <row r="1459" spans="1:26" s="2" customFormat="1" ht="47.25" customHeight="1">
      <c r="A1459" s="4" t="s">
        <v>42</v>
      </c>
      <c r="B1459" s="4" t="s">
        <v>29</v>
      </c>
      <c r="C1459" s="5" t="s">
        <v>4331</v>
      </c>
      <c r="D1459" s="5" t="s">
        <v>148</v>
      </c>
      <c r="E1459" s="5" t="s">
        <v>148</v>
      </c>
      <c r="F1459" s="5" t="s">
        <v>5031</v>
      </c>
      <c r="G1459" s="5" t="s">
        <v>149</v>
      </c>
      <c r="H1459" s="6" t="s">
        <v>5284</v>
      </c>
      <c r="I1459" s="6">
        <v>1</v>
      </c>
      <c r="J1459" s="5" t="s">
        <v>149</v>
      </c>
      <c r="K1459" s="6">
        <v>1</v>
      </c>
      <c r="L1459" s="6">
        <v>200000</v>
      </c>
      <c r="M1459" s="6">
        <v>200000</v>
      </c>
      <c r="N1459" s="6">
        <v>155</v>
      </c>
      <c r="O1459" s="6">
        <v>155</v>
      </c>
      <c r="P1459" s="6" t="s">
        <v>33</v>
      </c>
      <c r="Q1459" s="6">
        <v>46.5</v>
      </c>
      <c r="R1459" s="6">
        <v>15.5</v>
      </c>
      <c r="S1459" s="6">
        <v>31</v>
      </c>
      <c r="T1459" s="6" t="s">
        <v>33</v>
      </c>
      <c r="U1459" s="55">
        <v>62</v>
      </c>
      <c r="V1459" s="9">
        <v>45783</v>
      </c>
      <c r="W1459" s="9">
        <v>45783</v>
      </c>
      <c r="X1459" s="9">
        <v>45785</v>
      </c>
      <c r="Y1459" s="9">
        <v>46149</v>
      </c>
      <c r="Z1459" s="12" t="s">
        <v>2252</v>
      </c>
    </row>
    <row r="1460" spans="1:26" s="2" customFormat="1" ht="47.25" customHeight="1">
      <c r="A1460" s="4" t="s">
        <v>42</v>
      </c>
      <c r="B1460" s="4" t="s">
        <v>29</v>
      </c>
      <c r="C1460" s="5" t="s">
        <v>4332</v>
      </c>
      <c r="D1460" s="5" t="s">
        <v>931</v>
      </c>
      <c r="E1460" s="5" t="s">
        <v>931</v>
      </c>
      <c r="F1460" s="5" t="s">
        <v>5043</v>
      </c>
      <c r="G1460" s="5" t="s">
        <v>932</v>
      </c>
      <c r="H1460" s="6" t="s">
        <v>5339</v>
      </c>
      <c r="I1460" s="6">
        <v>1</v>
      </c>
      <c r="J1460" s="5" t="s">
        <v>932</v>
      </c>
      <c r="K1460" s="6">
        <v>1</v>
      </c>
      <c r="L1460" s="6">
        <v>200000</v>
      </c>
      <c r="M1460" s="6">
        <v>200000</v>
      </c>
      <c r="N1460" s="6">
        <v>155</v>
      </c>
      <c r="O1460" s="6">
        <v>155</v>
      </c>
      <c r="P1460" s="6" t="s">
        <v>33</v>
      </c>
      <c r="Q1460" s="6">
        <v>46.5</v>
      </c>
      <c r="R1460" s="6">
        <v>15.5</v>
      </c>
      <c r="S1460" s="6">
        <v>31</v>
      </c>
      <c r="T1460" s="6" t="s">
        <v>33</v>
      </c>
      <c r="U1460" s="55">
        <v>62</v>
      </c>
      <c r="V1460" s="9">
        <v>45783</v>
      </c>
      <c r="W1460" s="9">
        <v>45783</v>
      </c>
      <c r="X1460" s="9">
        <v>45785</v>
      </c>
      <c r="Y1460" s="9">
        <v>46149</v>
      </c>
      <c r="Z1460" s="12" t="s">
        <v>2250</v>
      </c>
    </row>
    <row r="1461" spans="1:26" s="2" customFormat="1" ht="47.25" customHeight="1">
      <c r="A1461" s="4" t="s">
        <v>42</v>
      </c>
      <c r="B1461" s="4" t="s">
        <v>29</v>
      </c>
      <c r="C1461" s="5" t="s">
        <v>4333</v>
      </c>
      <c r="D1461" s="5" t="s">
        <v>2264</v>
      </c>
      <c r="E1461" s="5" t="s">
        <v>2264</v>
      </c>
      <c r="F1461" s="5" t="s">
        <v>5008</v>
      </c>
      <c r="G1461" s="5" t="s">
        <v>2265</v>
      </c>
      <c r="H1461" s="6" t="s">
        <v>5288</v>
      </c>
      <c r="I1461" s="6">
        <v>1</v>
      </c>
      <c r="J1461" s="5" t="s">
        <v>2265</v>
      </c>
      <c r="K1461" s="6">
        <v>1</v>
      </c>
      <c r="L1461" s="6">
        <v>200000</v>
      </c>
      <c r="M1461" s="6">
        <v>200000</v>
      </c>
      <c r="N1461" s="6">
        <v>155</v>
      </c>
      <c r="O1461" s="6">
        <v>155</v>
      </c>
      <c r="P1461" s="6" t="s">
        <v>33</v>
      </c>
      <c r="Q1461" s="6">
        <v>46.5</v>
      </c>
      <c r="R1461" s="6">
        <v>15.5</v>
      </c>
      <c r="S1461" s="6">
        <v>31</v>
      </c>
      <c r="T1461" s="6" t="s">
        <v>33</v>
      </c>
      <c r="U1461" s="55">
        <v>62</v>
      </c>
      <c r="V1461" s="9">
        <v>45784</v>
      </c>
      <c r="W1461" s="9">
        <v>45784</v>
      </c>
      <c r="X1461" s="9">
        <v>45787</v>
      </c>
      <c r="Y1461" s="9">
        <v>46151</v>
      </c>
      <c r="Z1461" s="12" t="s">
        <v>2286</v>
      </c>
    </row>
    <row r="1462" spans="1:26" s="2" customFormat="1" ht="47.25" customHeight="1">
      <c r="A1462" s="4" t="s">
        <v>42</v>
      </c>
      <c r="B1462" s="4" t="s">
        <v>29</v>
      </c>
      <c r="C1462" s="5" t="s">
        <v>4334</v>
      </c>
      <c r="D1462" s="5" t="s">
        <v>511</v>
      </c>
      <c r="E1462" s="5" t="s">
        <v>511</v>
      </c>
      <c r="F1462" s="5" t="s">
        <v>5073</v>
      </c>
      <c r="G1462" s="5" t="s">
        <v>512</v>
      </c>
      <c r="H1462" s="6" t="s">
        <v>5363</v>
      </c>
      <c r="I1462" s="6">
        <v>1</v>
      </c>
      <c r="J1462" s="5" t="s">
        <v>512</v>
      </c>
      <c r="K1462" s="6">
        <v>1</v>
      </c>
      <c r="L1462" s="6">
        <v>200000</v>
      </c>
      <c r="M1462" s="6">
        <v>200000</v>
      </c>
      <c r="N1462" s="6">
        <v>155</v>
      </c>
      <c r="O1462" s="6">
        <v>155</v>
      </c>
      <c r="P1462" s="6" t="s">
        <v>33</v>
      </c>
      <c r="Q1462" s="6">
        <v>46.5</v>
      </c>
      <c r="R1462" s="6">
        <v>15.5</v>
      </c>
      <c r="S1462" s="6">
        <v>31</v>
      </c>
      <c r="T1462" s="6" t="s">
        <v>33</v>
      </c>
      <c r="U1462" s="55">
        <v>62</v>
      </c>
      <c r="V1462" s="9">
        <v>45784</v>
      </c>
      <c r="W1462" s="9">
        <v>45784</v>
      </c>
      <c r="X1462" s="9">
        <v>45787</v>
      </c>
      <c r="Y1462" s="9">
        <v>46151</v>
      </c>
      <c r="Z1462" s="12" t="s">
        <v>2288</v>
      </c>
    </row>
    <row r="1463" spans="1:26" s="2" customFormat="1" ht="47.25" customHeight="1">
      <c r="A1463" s="4" t="s">
        <v>42</v>
      </c>
      <c r="B1463" s="4" t="s">
        <v>29</v>
      </c>
      <c r="C1463" s="5" t="s">
        <v>4335</v>
      </c>
      <c r="D1463" s="5" t="s">
        <v>2236</v>
      </c>
      <c r="E1463" s="5" t="s">
        <v>2236</v>
      </c>
      <c r="F1463" s="5" t="s">
        <v>5032</v>
      </c>
      <c r="G1463" s="5" t="s">
        <v>2237</v>
      </c>
      <c r="H1463" s="6" t="s">
        <v>5300</v>
      </c>
      <c r="I1463" s="6">
        <v>1</v>
      </c>
      <c r="J1463" s="5" t="s">
        <v>2237</v>
      </c>
      <c r="K1463" s="6">
        <v>1</v>
      </c>
      <c r="L1463" s="6">
        <v>200000</v>
      </c>
      <c r="M1463" s="6">
        <v>200000</v>
      </c>
      <c r="N1463" s="6">
        <v>155</v>
      </c>
      <c r="O1463" s="6">
        <v>155</v>
      </c>
      <c r="P1463" s="6" t="s">
        <v>33</v>
      </c>
      <c r="Q1463" s="6">
        <v>46.5</v>
      </c>
      <c r="R1463" s="6">
        <v>15.5</v>
      </c>
      <c r="S1463" s="6">
        <v>31</v>
      </c>
      <c r="T1463" s="6" t="s">
        <v>33</v>
      </c>
      <c r="U1463" s="55">
        <v>62</v>
      </c>
      <c r="V1463" s="9">
        <v>45784</v>
      </c>
      <c r="W1463" s="9">
        <v>45784</v>
      </c>
      <c r="X1463" s="9">
        <v>45787</v>
      </c>
      <c r="Y1463" s="9">
        <v>46151</v>
      </c>
      <c r="Z1463" s="12" t="s">
        <v>2296</v>
      </c>
    </row>
    <row r="1464" spans="1:26" s="2" customFormat="1" ht="47.25" customHeight="1">
      <c r="A1464" s="4" t="s">
        <v>42</v>
      </c>
      <c r="B1464" s="4" t="s">
        <v>29</v>
      </c>
      <c r="C1464" s="5" t="s">
        <v>4336</v>
      </c>
      <c r="D1464" s="5" t="s">
        <v>2298</v>
      </c>
      <c r="E1464" s="5" t="s">
        <v>2298</v>
      </c>
      <c r="F1464" s="5" t="s">
        <v>5095</v>
      </c>
      <c r="G1464" s="5" t="s">
        <v>2299</v>
      </c>
      <c r="H1464" s="6" t="s">
        <v>5494</v>
      </c>
      <c r="I1464" s="6">
        <v>1</v>
      </c>
      <c r="J1464" s="5" t="s">
        <v>2299</v>
      </c>
      <c r="K1464" s="6">
        <v>1</v>
      </c>
      <c r="L1464" s="6">
        <v>200000</v>
      </c>
      <c r="M1464" s="6">
        <v>200000</v>
      </c>
      <c r="N1464" s="6">
        <v>155</v>
      </c>
      <c r="O1464" s="6">
        <v>155</v>
      </c>
      <c r="P1464" s="6" t="s">
        <v>33</v>
      </c>
      <c r="Q1464" s="6">
        <v>46.5</v>
      </c>
      <c r="R1464" s="6">
        <v>15.5</v>
      </c>
      <c r="S1464" s="6">
        <v>31</v>
      </c>
      <c r="T1464" s="6" t="s">
        <v>33</v>
      </c>
      <c r="U1464" s="55">
        <v>62</v>
      </c>
      <c r="V1464" s="9">
        <v>45784</v>
      </c>
      <c r="W1464" s="9">
        <v>45784</v>
      </c>
      <c r="X1464" s="9">
        <v>45787</v>
      </c>
      <c r="Y1464" s="9">
        <v>46151</v>
      </c>
      <c r="Z1464" s="12" t="s">
        <v>2300</v>
      </c>
    </row>
    <row r="1465" spans="1:26" s="2" customFormat="1" ht="47.25" customHeight="1">
      <c r="A1465" s="4" t="s">
        <v>42</v>
      </c>
      <c r="B1465" s="4" t="s">
        <v>29</v>
      </c>
      <c r="C1465" s="5" t="s">
        <v>4337</v>
      </c>
      <c r="D1465" s="5" t="s">
        <v>2290</v>
      </c>
      <c r="E1465" s="5" t="s">
        <v>2290</v>
      </c>
      <c r="F1465" s="5" t="s">
        <v>5265</v>
      </c>
      <c r="G1465" s="5" t="s">
        <v>2291</v>
      </c>
      <c r="H1465" s="6" t="s">
        <v>5552</v>
      </c>
      <c r="I1465" s="6">
        <v>1</v>
      </c>
      <c r="J1465" s="5" t="s">
        <v>2291</v>
      </c>
      <c r="K1465" s="6">
        <v>1</v>
      </c>
      <c r="L1465" s="6">
        <v>200000</v>
      </c>
      <c r="M1465" s="6">
        <v>200000</v>
      </c>
      <c r="N1465" s="6">
        <v>155</v>
      </c>
      <c r="O1465" s="6">
        <v>155</v>
      </c>
      <c r="P1465" s="6" t="s">
        <v>33</v>
      </c>
      <c r="Q1465" s="6">
        <v>46.5</v>
      </c>
      <c r="R1465" s="6">
        <v>15.5</v>
      </c>
      <c r="S1465" s="6">
        <v>31</v>
      </c>
      <c r="T1465" s="6" t="s">
        <v>33</v>
      </c>
      <c r="U1465" s="55">
        <v>62</v>
      </c>
      <c r="V1465" s="9">
        <v>45784</v>
      </c>
      <c r="W1465" s="9">
        <v>45784</v>
      </c>
      <c r="X1465" s="9">
        <v>45787</v>
      </c>
      <c r="Y1465" s="9">
        <v>46151</v>
      </c>
      <c r="Z1465" s="12" t="s">
        <v>2292</v>
      </c>
    </row>
    <row r="1466" spans="1:26" s="2" customFormat="1" ht="47.25" customHeight="1">
      <c r="A1466" s="4" t="s">
        <v>42</v>
      </c>
      <c r="B1466" s="4" t="s">
        <v>29</v>
      </c>
      <c r="C1466" s="5" t="s">
        <v>4338</v>
      </c>
      <c r="D1466" s="5" t="s">
        <v>2290</v>
      </c>
      <c r="E1466" s="5" t="s">
        <v>2290</v>
      </c>
      <c r="F1466" s="5" t="s">
        <v>5265</v>
      </c>
      <c r="G1466" s="5" t="s">
        <v>2291</v>
      </c>
      <c r="H1466" s="6" t="s">
        <v>5552</v>
      </c>
      <c r="I1466" s="6">
        <v>1</v>
      </c>
      <c r="J1466" s="5" t="s">
        <v>2291</v>
      </c>
      <c r="K1466" s="6">
        <v>1</v>
      </c>
      <c r="L1466" s="6">
        <v>200000</v>
      </c>
      <c r="M1466" s="6">
        <v>200000</v>
      </c>
      <c r="N1466" s="6">
        <v>155</v>
      </c>
      <c r="O1466" s="6">
        <v>155</v>
      </c>
      <c r="P1466" s="6" t="s">
        <v>33</v>
      </c>
      <c r="Q1466" s="6">
        <v>46.5</v>
      </c>
      <c r="R1466" s="6">
        <v>15.5</v>
      </c>
      <c r="S1466" s="6">
        <v>31</v>
      </c>
      <c r="T1466" s="6" t="s">
        <v>33</v>
      </c>
      <c r="U1466" s="55">
        <v>62</v>
      </c>
      <c r="V1466" s="9">
        <v>45784</v>
      </c>
      <c r="W1466" s="9">
        <v>45784</v>
      </c>
      <c r="X1466" s="9">
        <v>45787</v>
      </c>
      <c r="Y1466" s="9">
        <v>46151</v>
      </c>
      <c r="Z1466" s="12" t="s">
        <v>2294</v>
      </c>
    </row>
    <row r="1467" spans="1:26" s="2" customFormat="1" ht="47.25" customHeight="1">
      <c r="A1467" s="4" t="s">
        <v>42</v>
      </c>
      <c r="B1467" s="4" t="s">
        <v>29</v>
      </c>
      <c r="C1467" s="5" t="s">
        <v>4339</v>
      </c>
      <c r="D1467" s="5" t="s">
        <v>2228</v>
      </c>
      <c r="E1467" s="5" t="s">
        <v>2228</v>
      </c>
      <c r="F1467" s="5" t="s">
        <v>5051</v>
      </c>
      <c r="G1467" s="5" t="s">
        <v>2229</v>
      </c>
      <c r="H1467" s="6" t="s">
        <v>5595</v>
      </c>
      <c r="I1467" s="6">
        <v>1</v>
      </c>
      <c r="J1467" s="5" t="s">
        <v>2229</v>
      </c>
      <c r="K1467" s="6">
        <v>1</v>
      </c>
      <c r="L1467" s="6">
        <v>200000</v>
      </c>
      <c r="M1467" s="6">
        <v>200000</v>
      </c>
      <c r="N1467" s="6">
        <v>155</v>
      </c>
      <c r="O1467" s="6">
        <v>155</v>
      </c>
      <c r="P1467" s="6" t="s">
        <v>33</v>
      </c>
      <c r="Q1467" s="6">
        <v>46.5</v>
      </c>
      <c r="R1467" s="6">
        <v>15.5</v>
      </c>
      <c r="S1467" s="6">
        <v>31</v>
      </c>
      <c r="T1467" s="6" t="s">
        <v>33</v>
      </c>
      <c r="U1467" s="55">
        <v>62</v>
      </c>
      <c r="V1467" s="9">
        <v>45785</v>
      </c>
      <c r="W1467" s="9">
        <v>45785</v>
      </c>
      <c r="X1467" s="9">
        <v>45787</v>
      </c>
      <c r="Y1467" s="9">
        <v>46151</v>
      </c>
      <c r="Z1467" s="12" t="s">
        <v>2230</v>
      </c>
    </row>
    <row r="1468" spans="1:26" s="2" customFormat="1" ht="47.25" customHeight="1">
      <c r="A1468" s="4" t="s">
        <v>42</v>
      </c>
      <c r="B1468" s="4" t="s">
        <v>29</v>
      </c>
      <c r="C1468" s="5" t="s">
        <v>4340</v>
      </c>
      <c r="D1468" s="5" t="s">
        <v>2302</v>
      </c>
      <c r="E1468" s="5" t="s">
        <v>2302</v>
      </c>
      <c r="F1468" s="5" t="s">
        <v>5164</v>
      </c>
      <c r="G1468" s="5" t="s">
        <v>2303</v>
      </c>
      <c r="H1468" s="6" t="s">
        <v>5599</v>
      </c>
      <c r="I1468" s="6">
        <v>1</v>
      </c>
      <c r="J1468" s="5" t="s">
        <v>2303</v>
      </c>
      <c r="K1468" s="6">
        <v>1</v>
      </c>
      <c r="L1468" s="6">
        <v>200000</v>
      </c>
      <c r="M1468" s="6">
        <v>200000</v>
      </c>
      <c r="N1468" s="6">
        <v>155</v>
      </c>
      <c r="O1468" s="6">
        <v>155</v>
      </c>
      <c r="P1468" s="6" t="s">
        <v>33</v>
      </c>
      <c r="Q1468" s="6">
        <v>46.5</v>
      </c>
      <c r="R1468" s="6">
        <v>15.5</v>
      </c>
      <c r="S1468" s="6">
        <v>31</v>
      </c>
      <c r="T1468" s="6" t="s">
        <v>33</v>
      </c>
      <c r="U1468" s="55">
        <v>62</v>
      </c>
      <c r="V1468" s="9">
        <v>45785</v>
      </c>
      <c r="W1468" s="9">
        <v>45785</v>
      </c>
      <c r="X1468" s="9">
        <v>45786</v>
      </c>
      <c r="Y1468" s="9">
        <v>46150</v>
      </c>
      <c r="Z1468" s="12" t="s">
        <v>2304</v>
      </c>
    </row>
    <row r="1469" spans="1:26" s="2" customFormat="1" ht="47.25" customHeight="1">
      <c r="A1469" s="4" t="s">
        <v>42</v>
      </c>
      <c r="B1469" s="4" t="s">
        <v>29</v>
      </c>
      <c r="C1469" s="5" t="s">
        <v>4341</v>
      </c>
      <c r="D1469" s="5" t="s">
        <v>2290</v>
      </c>
      <c r="E1469" s="5" t="s">
        <v>2290</v>
      </c>
      <c r="F1469" s="5" t="s">
        <v>5265</v>
      </c>
      <c r="G1469" s="5" t="s">
        <v>2291</v>
      </c>
      <c r="H1469" s="6" t="s">
        <v>5552</v>
      </c>
      <c r="I1469" s="6">
        <v>1</v>
      </c>
      <c r="J1469" s="5" t="s">
        <v>2291</v>
      </c>
      <c r="K1469" s="6">
        <v>1</v>
      </c>
      <c r="L1469" s="6">
        <v>200000</v>
      </c>
      <c r="M1469" s="6">
        <v>200000</v>
      </c>
      <c r="N1469" s="6">
        <v>155</v>
      </c>
      <c r="O1469" s="6">
        <v>155</v>
      </c>
      <c r="P1469" s="6" t="s">
        <v>33</v>
      </c>
      <c r="Q1469" s="6">
        <v>46.5</v>
      </c>
      <c r="R1469" s="6">
        <v>15.5</v>
      </c>
      <c r="S1469" s="6">
        <v>31</v>
      </c>
      <c r="T1469" s="6" t="s">
        <v>33</v>
      </c>
      <c r="U1469" s="55">
        <v>62</v>
      </c>
      <c r="V1469" s="9">
        <v>45785</v>
      </c>
      <c r="W1469" s="9">
        <v>45785</v>
      </c>
      <c r="X1469" s="9">
        <v>45787</v>
      </c>
      <c r="Y1469" s="9">
        <v>46151</v>
      </c>
      <c r="Z1469" s="12" t="s">
        <v>2306</v>
      </c>
    </row>
    <row r="1470" spans="1:26" s="2" customFormat="1" ht="47.25" customHeight="1">
      <c r="A1470" s="4" t="s">
        <v>35</v>
      </c>
      <c r="B1470" s="4" t="s">
        <v>29</v>
      </c>
      <c r="C1470" s="5" t="s">
        <v>4342</v>
      </c>
      <c r="D1470" s="5" t="s">
        <v>2308</v>
      </c>
      <c r="E1470" s="5" t="s">
        <v>2308</v>
      </c>
      <c r="F1470" s="5" t="s">
        <v>5057</v>
      </c>
      <c r="G1470" s="5" t="s">
        <v>2309</v>
      </c>
      <c r="H1470" s="6" t="s">
        <v>5600</v>
      </c>
      <c r="I1470" s="6">
        <v>1</v>
      </c>
      <c r="J1470" s="5" t="s">
        <v>2309</v>
      </c>
      <c r="K1470" s="6">
        <v>1</v>
      </c>
      <c r="L1470" s="6">
        <v>200000</v>
      </c>
      <c r="M1470" s="6">
        <v>200000</v>
      </c>
      <c r="N1470" s="6">
        <v>700</v>
      </c>
      <c r="O1470" s="6">
        <v>700</v>
      </c>
      <c r="P1470" s="6" t="s">
        <v>33</v>
      </c>
      <c r="Q1470" s="6">
        <v>210</v>
      </c>
      <c r="R1470" s="6">
        <v>70</v>
      </c>
      <c r="S1470" s="6">
        <v>140</v>
      </c>
      <c r="T1470" s="6" t="s">
        <v>33</v>
      </c>
      <c r="U1470" s="55">
        <v>280</v>
      </c>
      <c r="V1470" s="9">
        <v>45785</v>
      </c>
      <c r="W1470" s="9">
        <v>45785</v>
      </c>
      <c r="X1470" s="9">
        <v>45787</v>
      </c>
      <c r="Y1470" s="9">
        <v>46151</v>
      </c>
      <c r="Z1470" s="12" t="s">
        <v>1324</v>
      </c>
    </row>
    <row r="1471" spans="1:26" s="2" customFormat="1" ht="47.25" customHeight="1">
      <c r="A1471" s="4" t="s">
        <v>35</v>
      </c>
      <c r="B1471" s="4" t="s">
        <v>29</v>
      </c>
      <c r="C1471" s="5" t="s">
        <v>4343</v>
      </c>
      <c r="D1471" s="5" t="s">
        <v>2311</v>
      </c>
      <c r="E1471" s="5" t="s">
        <v>2311</v>
      </c>
      <c r="F1471" s="5" t="s">
        <v>5017</v>
      </c>
      <c r="G1471" s="5" t="s">
        <v>2312</v>
      </c>
      <c r="H1471" s="6" t="s">
        <v>5600</v>
      </c>
      <c r="I1471" s="6">
        <v>1</v>
      </c>
      <c r="J1471" s="5" t="s">
        <v>2312</v>
      </c>
      <c r="K1471" s="6">
        <v>1</v>
      </c>
      <c r="L1471" s="6">
        <v>200000</v>
      </c>
      <c r="M1471" s="6">
        <v>200000</v>
      </c>
      <c r="N1471" s="6">
        <v>700</v>
      </c>
      <c r="O1471" s="6">
        <v>700</v>
      </c>
      <c r="P1471" s="6" t="s">
        <v>33</v>
      </c>
      <c r="Q1471" s="6">
        <v>210</v>
      </c>
      <c r="R1471" s="6">
        <v>70</v>
      </c>
      <c r="S1471" s="6">
        <v>140</v>
      </c>
      <c r="T1471" s="6" t="s">
        <v>33</v>
      </c>
      <c r="U1471" s="55">
        <v>280</v>
      </c>
      <c r="V1471" s="9">
        <v>45785</v>
      </c>
      <c r="W1471" s="9">
        <v>45785</v>
      </c>
      <c r="X1471" s="9">
        <v>45789</v>
      </c>
      <c r="Y1471" s="9">
        <v>46153</v>
      </c>
      <c r="Z1471" s="12" t="s">
        <v>2313</v>
      </c>
    </row>
    <row r="1472" spans="1:26" s="2" customFormat="1" ht="47.25" customHeight="1">
      <c r="A1472" s="4" t="s">
        <v>35</v>
      </c>
      <c r="B1472" s="4" t="s">
        <v>29</v>
      </c>
      <c r="C1472" s="5" t="s">
        <v>4344</v>
      </c>
      <c r="D1472" s="5" t="s">
        <v>2315</v>
      </c>
      <c r="E1472" s="5" t="s">
        <v>2315</v>
      </c>
      <c r="F1472" s="5" t="s">
        <v>5043</v>
      </c>
      <c r="G1472" s="5" t="s">
        <v>2316</v>
      </c>
      <c r="H1472" s="6" t="s">
        <v>5408</v>
      </c>
      <c r="I1472" s="6">
        <v>1</v>
      </c>
      <c r="J1472" s="5" t="s">
        <v>2316</v>
      </c>
      <c r="K1472" s="6">
        <v>1</v>
      </c>
      <c r="L1472" s="6">
        <v>200000</v>
      </c>
      <c r="M1472" s="6">
        <v>200000</v>
      </c>
      <c r="N1472" s="6">
        <v>700</v>
      </c>
      <c r="O1472" s="6">
        <v>700</v>
      </c>
      <c r="P1472" s="6" t="s">
        <v>33</v>
      </c>
      <c r="Q1472" s="6">
        <v>210</v>
      </c>
      <c r="R1472" s="6">
        <v>70</v>
      </c>
      <c r="S1472" s="6">
        <v>140</v>
      </c>
      <c r="T1472" s="6" t="s">
        <v>33</v>
      </c>
      <c r="U1472" s="55">
        <v>280</v>
      </c>
      <c r="V1472" s="9">
        <v>45785</v>
      </c>
      <c r="W1472" s="9">
        <v>45785</v>
      </c>
      <c r="X1472" s="9">
        <v>45787</v>
      </c>
      <c r="Y1472" s="9">
        <v>46151</v>
      </c>
      <c r="Z1472" s="12" t="s">
        <v>2317</v>
      </c>
    </row>
    <row r="1473" spans="1:26" s="2" customFormat="1" ht="47.25" customHeight="1">
      <c r="A1473" s="4" t="s">
        <v>35</v>
      </c>
      <c r="B1473" s="4" t="s">
        <v>29</v>
      </c>
      <c r="C1473" s="5" t="s">
        <v>4345</v>
      </c>
      <c r="D1473" s="5" t="s">
        <v>2319</v>
      </c>
      <c r="E1473" s="5" t="s">
        <v>2319</v>
      </c>
      <c r="F1473" s="5" t="s">
        <v>5091</v>
      </c>
      <c r="G1473" s="5" t="s">
        <v>2320</v>
      </c>
      <c r="H1473" s="6" t="s">
        <v>5601</v>
      </c>
      <c r="I1473" s="6">
        <v>1</v>
      </c>
      <c r="J1473" s="5" t="s">
        <v>2320</v>
      </c>
      <c r="K1473" s="6">
        <v>1</v>
      </c>
      <c r="L1473" s="6">
        <v>200000</v>
      </c>
      <c r="M1473" s="6">
        <v>200000</v>
      </c>
      <c r="N1473" s="6">
        <v>700</v>
      </c>
      <c r="O1473" s="6">
        <v>700</v>
      </c>
      <c r="P1473" s="6" t="s">
        <v>33</v>
      </c>
      <c r="Q1473" s="6">
        <v>210</v>
      </c>
      <c r="R1473" s="6">
        <v>70</v>
      </c>
      <c r="S1473" s="6">
        <v>140</v>
      </c>
      <c r="T1473" s="6" t="s">
        <v>33</v>
      </c>
      <c r="U1473" s="55">
        <v>280</v>
      </c>
      <c r="V1473" s="9">
        <v>45785</v>
      </c>
      <c r="W1473" s="9">
        <v>45785</v>
      </c>
      <c r="X1473" s="9">
        <v>45788</v>
      </c>
      <c r="Y1473" s="9">
        <v>46152</v>
      </c>
      <c r="Z1473" s="12" t="s">
        <v>2321</v>
      </c>
    </row>
    <row r="1474" spans="1:26" s="2" customFormat="1" ht="47.25" customHeight="1">
      <c r="A1474" s="4" t="s">
        <v>42</v>
      </c>
      <c r="B1474" s="4" t="s">
        <v>29</v>
      </c>
      <c r="C1474" s="5" t="s">
        <v>4346</v>
      </c>
      <c r="D1474" s="5" t="s">
        <v>2339</v>
      </c>
      <c r="E1474" s="5" t="s">
        <v>2339</v>
      </c>
      <c r="F1474" s="5" t="s">
        <v>5048</v>
      </c>
      <c r="G1474" s="5" t="s">
        <v>2340</v>
      </c>
      <c r="H1474" s="6" t="s">
        <v>5317</v>
      </c>
      <c r="I1474" s="6">
        <v>1</v>
      </c>
      <c r="J1474" s="5" t="s">
        <v>2340</v>
      </c>
      <c r="K1474" s="6">
        <v>1</v>
      </c>
      <c r="L1474" s="6">
        <v>200000</v>
      </c>
      <c r="M1474" s="6">
        <v>200000</v>
      </c>
      <c r="N1474" s="6">
        <v>155</v>
      </c>
      <c r="O1474" s="6">
        <v>155</v>
      </c>
      <c r="P1474" s="6" t="s">
        <v>33</v>
      </c>
      <c r="Q1474" s="6">
        <v>46.5</v>
      </c>
      <c r="R1474" s="6">
        <v>15.5</v>
      </c>
      <c r="S1474" s="6">
        <v>31</v>
      </c>
      <c r="T1474" s="6" t="s">
        <v>33</v>
      </c>
      <c r="U1474" s="55">
        <v>62</v>
      </c>
      <c r="V1474" s="9">
        <v>45785</v>
      </c>
      <c r="W1474" s="9">
        <v>45785</v>
      </c>
      <c r="X1474" s="9">
        <v>45787</v>
      </c>
      <c r="Y1474" s="9">
        <v>46151</v>
      </c>
      <c r="Z1474" s="12" t="s">
        <v>2341</v>
      </c>
    </row>
    <row r="1475" spans="1:26" s="2" customFormat="1" ht="47.25" customHeight="1">
      <c r="A1475" s="4" t="s">
        <v>42</v>
      </c>
      <c r="B1475" s="4" t="s">
        <v>29</v>
      </c>
      <c r="C1475" s="5" t="s">
        <v>4347</v>
      </c>
      <c r="D1475" s="5" t="s">
        <v>2335</v>
      </c>
      <c r="E1475" s="5" t="s">
        <v>2335</v>
      </c>
      <c r="F1475" s="5" t="s">
        <v>5071</v>
      </c>
      <c r="G1475" s="5" t="s">
        <v>2336</v>
      </c>
      <c r="H1475" s="6" t="s">
        <v>5326</v>
      </c>
      <c r="I1475" s="6">
        <v>1</v>
      </c>
      <c r="J1475" s="5" t="s">
        <v>2336</v>
      </c>
      <c r="K1475" s="6">
        <v>1</v>
      </c>
      <c r="L1475" s="6">
        <v>200000</v>
      </c>
      <c r="M1475" s="6">
        <v>200000</v>
      </c>
      <c r="N1475" s="6">
        <v>155</v>
      </c>
      <c r="O1475" s="6">
        <v>155</v>
      </c>
      <c r="P1475" s="6" t="s">
        <v>33</v>
      </c>
      <c r="Q1475" s="6">
        <v>46.5</v>
      </c>
      <c r="R1475" s="6">
        <v>15.5</v>
      </c>
      <c r="S1475" s="6">
        <v>31</v>
      </c>
      <c r="T1475" s="6" t="s">
        <v>33</v>
      </c>
      <c r="U1475" s="55">
        <v>62</v>
      </c>
      <c r="V1475" s="9">
        <v>45785</v>
      </c>
      <c r="W1475" s="9">
        <v>45785</v>
      </c>
      <c r="X1475" s="9">
        <v>45787</v>
      </c>
      <c r="Y1475" s="9">
        <v>46151</v>
      </c>
      <c r="Z1475" s="12" t="s">
        <v>2337</v>
      </c>
    </row>
    <row r="1476" spans="1:26" s="2" customFormat="1" ht="47.25" customHeight="1">
      <c r="A1476" s="4" t="s">
        <v>42</v>
      </c>
      <c r="B1476" s="4" t="s">
        <v>29</v>
      </c>
      <c r="C1476" s="5" t="s">
        <v>4348</v>
      </c>
      <c r="D1476" s="5" t="s">
        <v>2359</v>
      </c>
      <c r="E1476" s="5" t="s">
        <v>2359</v>
      </c>
      <c r="F1476" s="5" t="s">
        <v>5178</v>
      </c>
      <c r="G1476" s="5" t="s">
        <v>2360</v>
      </c>
      <c r="H1476" s="6" t="s">
        <v>5602</v>
      </c>
      <c r="I1476" s="6">
        <v>1</v>
      </c>
      <c r="J1476" s="5" t="s">
        <v>2360</v>
      </c>
      <c r="K1476" s="6">
        <v>1</v>
      </c>
      <c r="L1476" s="6">
        <v>200000</v>
      </c>
      <c r="M1476" s="6">
        <v>200000</v>
      </c>
      <c r="N1476" s="6">
        <v>155</v>
      </c>
      <c r="O1476" s="6">
        <v>155</v>
      </c>
      <c r="P1476" s="6" t="s">
        <v>33</v>
      </c>
      <c r="Q1476" s="6">
        <v>46.5</v>
      </c>
      <c r="R1476" s="6">
        <v>15.5</v>
      </c>
      <c r="S1476" s="6">
        <v>31</v>
      </c>
      <c r="T1476" s="6" t="s">
        <v>33</v>
      </c>
      <c r="U1476" s="55">
        <v>62</v>
      </c>
      <c r="V1476" s="9">
        <v>45785</v>
      </c>
      <c r="W1476" s="9">
        <v>45785</v>
      </c>
      <c r="X1476" s="9">
        <v>45787</v>
      </c>
      <c r="Y1476" s="9">
        <v>46151</v>
      </c>
      <c r="Z1476" s="12" t="s">
        <v>2361</v>
      </c>
    </row>
    <row r="1477" spans="1:26" s="2" customFormat="1" ht="47.25" customHeight="1">
      <c r="A1477" s="4" t="s">
        <v>42</v>
      </c>
      <c r="B1477" s="4" t="s">
        <v>29</v>
      </c>
      <c r="C1477" s="5" t="s">
        <v>4349</v>
      </c>
      <c r="D1477" s="5" t="s">
        <v>2355</v>
      </c>
      <c r="E1477" s="5" t="s">
        <v>2355</v>
      </c>
      <c r="F1477" s="5" t="s">
        <v>5177</v>
      </c>
      <c r="G1477" s="5" t="s">
        <v>2356</v>
      </c>
      <c r="H1477" s="6" t="s">
        <v>5490</v>
      </c>
      <c r="I1477" s="6">
        <v>1</v>
      </c>
      <c r="J1477" s="5" t="s">
        <v>2356</v>
      </c>
      <c r="K1477" s="6">
        <v>1</v>
      </c>
      <c r="L1477" s="6">
        <v>200000</v>
      </c>
      <c r="M1477" s="6">
        <v>200000</v>
      </c>
      <c r="N1477" s="6">
        <v>155</v>
      </c>
      <c r="O1477" s="6">
        <v>155</v>
      </c>
      <c r="P1477" s="6" t="s">
        <v>33</v>
      </c>
      <c r="Q1477" s="6">
        <v>46.5</v>
      </c>
      <c r="R1477" s="6">
        <v>15.5</v>
      </c>
      <c r="S1477" s="6">
        <v>31</v>
      </c>
      <c r="T1477" s="6" t="s">
        <v>33</v>
      </c>
      <c r="U1477" s="55">
        <v>62</v>
      </c>
      <c r="V1477" s="9">
        <v>45785</v>
      </c>
      <c r="W1477" s="9">
        <v>45785</v>
      </c>
      <c r="X1477" s="9">
        <v>45787</v>
      </c>
      <c r="Y1477" s="9">
        <v>46151</v>
      </c>
      <c r="Z1477" s="12" t="s">
        <v>2357</v>
      </c>
    </row>
    <row r="1478" spans="1:26" s="2" customFormat="1" ht="47.25" customHeight="1">
      <c r="A1478" s="4" t="s">
        <v>42</v>
      </c>
      <c r="B1478" s="4" t="s">
        <v>29</v>
      </c>
      <c r="C1478" s="5" t="s">
        <v>4350</v>
      </c>
      <c r="D1478" s="5" t="s">
        <v>2331</v>
      </c>
      <c r="E1478" s="5" t="s">
        <v>2331</v>
      </c>
      <c r="F1478" s="5" t="s">
        <v>5030</v>
      </c>
      <c r="G1478" s="5" t="s">
        <v>2332</v>
      </c>
      <c r="H1478" s="6" t="s">
        <v>5317</v>
      </c>
      <c r="I1478" s="6">
        <v>1</v>
      </c>
      <c r="J1478" s="5" t="s">
        <v>2332</v>
      </c>
      <c r="K1478" s="6">
        <v>1</v>
      </c>
      <c r="L1478" s="6">
        <v>200000</v>
      </c>
      <c r="M1478" s="6">
        <v>200000</v>
      </c>
      <c r="N1478" s="6">
        <v>155</v>
      </c>
      <c r="O1478" s="6">
        <v>155</v>
      </c>
      <c r="P1478" s="6" t="s">
        <v>33</v>
      </c>
      <c r="Q1478" s="6">
        <v>46.5</v>
      </c>
      <c r="R1478" s="6">
        <v>15.5</v>
      </c>
      <c r="S1478" s="6">
        <v>31</v>
      </c>
      <c r="T1478" s="6" t="s">
        <v>33</v>
      </c>
      <c r="U1478" s="55">
        <v>62</v>
      </c>
      <c r="V1478" s="9">
        <v>45785</v>
      </c>
      <c r="W1478" s="9">
        <v>45785</v>
      </c>
      <c r="X1478" s="9">
        <v>45787</v>
      </c>
      <c r="Y1478" s="9">
        <v>46151</v>
      </c>
      <c r="Z1478" s="12" t="s">
        <v>2333</v>
      </c>
    </row>
    <row r="1479" spans="1:26" s="2" customFormat="1" ht="47.25" customHeight="1">
      <c r="A1479" s="4" t="s">
        <v>42</v>
      </c>
      <c r="B1479" s="4" t="s">
        <v>29</v>
      </c>
      <c r="C1479" s="5" t="s">
        <v>4351</v>
      </c>
      <c r="D1479" s="5" t="s">
        <v>1743</v>
      </c>
      <c r="E1479" s="5" t="s">
        <v>1743</v>
      </c>
      <c r="F1479" s="5" t="s">
        <v>5006</v>
      </c>
      <c r="G1479" s="5" t="s">
        <v>1744</v>
      </c>
      <c r="H1479" s="6" t="s">
        <v>5378</v>
      </c>
      <c r="I1479" s="6">
        <v>1</v>
      </c>
      <c r="J1479" s="5" t="s">
        <v>1744</v>
      </c>
      <c r="K1479" s="6">
        <v>1</v>
      </c>
      <c r="L1479" s="6">
        <v>200000</v>
      </c>
      <c r="M1479" s="6">
        <v>200000</v>
      </c>
      <c r="N1479" s="6">
        <v>155</v>
      </c>
      <c r="O1479" s="6">
        <v>155</v>
      </c>
      <c r="P1479" s="6" t="s">
        <v>33</v>
      </c>
      <c r="Q1479" s="6">
        <v>46.5</v>
      </c>
      <c r="R1479" s="6">
        <v>15.5</v>
      </c>
      <c r="S1479" s="6">
        <v>31</v>
      </c>
      <c r="T1479" s="6" t="s">
        <v>33</v>
      </c>
      <c r="U1479" s="55">
        <v>62</v>
      </c>
      <c r="V1479" s="9">
        <v>45785</v>
      </c>
      <c r="W1479" s="9">
        <v>45785</v>
      </c>
      <c r="X1479" s="9">
        <v>45787</v>
      </c>
      <c r="Y1479" s="9">
        <v>46151</v>
      </c>
      <c r="Z1479" s="12" t="s">
        <v>2353</v>
      </c>
    </row>
    <row r="1480" spans="1:26" s="2" customFormat="1" ht="47.25" customHeight="1">
      <c r="A1480" s="4" t="s">
        <v>42</v>
      </c>
      <c r="B1480" s="4" t="s">
        <v>29</v>
      </c>
      <c r="C1480" s="5" t="s">
        <v>4352</v>
      </c>
      <c r="D1480" s="5" t="s">
        <v>2349</v>
      </c>
      <c r="E1480" s="5" t="s">
        <v>2349</v>
      </c>
      <c r="F1480" s="5" t="s">
        <v>5147</v>
      </c>
      <c r="G1480" s="5" t="s">
        <v>2350</v>
      </c>
      <c r="H1480" s="6" t="s">
        <v>5581</v>
      </c>
      <c r="I1480" s="6">
        <v>1</v>
      </c>
      <c r="J1480" s="5" t="s">
        <v>2350</v>
      </c>
      <c r="K1480" s="6">
        <v>1</v>
      </c>
      <c r="L1480" s="6">
        <v>200000</v>
      </c>
      <c r="M1480" s="6">
        <v>200000</v>
      </c>
      <c r="N1480" s="6">
        <v>155</v>
      </c>
      <c r="O1480" s="6">
        <v>155</v>
      </c>
      <c r="P1480" s="6" t="s">
        <v>33</v>
      </c>
      <c r="Q1480" s="6">
        <v>46.5</v>
      </c>
      <c r="R1480" s="6">
        <v>15.5</v>
      </c>
      <c r="S1480" s="6">
        <v>31</v>
      </c>
      <c r="T1480" s="6" t="s">
        <v>33</v>
      </c>
      <c r="U1480" s="55">
        <v>62</v>
      </c>
      <c r="V1480" s="9">
        <v>45785</v>
      </c>
      <c r="W1480" s="9">
        <v>45785</v>
      </c>
      <c r="X1480" s="9">
        <v>45787</v>
      </c>
      <c r="Y1480" s="9">
        <v>46151</v>
      </c>
      <c r="Z1480" s="12" t="s">
        <v>2351</v>
      </c>
    </row>
    <row r="1481" spans="1:26" s="2" customFormat="1" ht="47.25" customHeight="1">
      <c r="A1481" s="4" t="s">
        <v>42</v>
      </c>
      <c r="B1481" s="4" t="s">
        <v>29</v>
      </c>
      <c r="C1481" s="5" t="s">
        <v>4353</v>
      </c>
      <c r="D1481" s="5" t="s">
        <v>2327</v>
      </c>
      <c r="E1481" s="5" t="s">
        <v>2327</v>
      </c>
      <c r="F1481" s="5" t="s">
        <v>5053</v>
      </c>
      <c r="G1481" s="5" t="s">
        <v>2328</v>
      </c>
      <c r="H1481" s="6" t="s">
        <v>5318</v>
      </c>
      <c r="I1481" s="6">
        <v>1</v>
      </c>
      <c r="J1481" s="5" t="s">
        <v>2328</v>
      </c>
      <c r="K1481" s="6">
        <v>1</v>
      </c>
      <c r="L1481" s="6">
        <v>200000</v>
      </c>
      <c r="M1481" s="6">
        <v>200000</v>
      </c>
      <c r="N1481" s="6">
        <v>155</v>
      </c>
      <c r="O1481" s="6">
        <v>155</v>
      </c>
      <c r="P1481" s="6" t="s">
        <v>33</v>
      </c>
      <c r="Q1481" s="6">
        <v>46.5</v>
      </c>
      <c r="R1481" s="6">
        <v>15.5</v>
      </c>
      <c r="S1481" s="6">
        <v>31</v>
      </c>
      <c r="T1481" s="6" t="s">
        <v>33</v>
      </c>
      <c r="U1481" s="55">
        <v>62</v>
      </c>
      <c r="V1481" s="9">
        <v>45785</v>
      </c>
      <c r="W1481" s="9">
        <v>45785</v>
      </c>
      <c r="X1481" s="9">
        <v>45787</v>
      </c>
      <c r="Y1481" s="9">
        <v>46151</v>
      </c>
      <c r="Z1481" s="12" t="s">
        <v>2329</v>
      </c>
    </row>
    <row r="1482" spans="1:26" s="2" customFormat="1" ht="47.25" customHeight="1">
      <c r="A1482" s="4" t="s">
        <v>42</v>
      </c>
      <c r="B1482" s="4" t="s">
        <v>29</v>
      </c>
      <c r="C1482" s="5" t="s">
        <v>4354</v>
      </c>
      <c r="D1482" s="5" t="s">
        <v>2323</v>
      </c>
      <c r="E1482" s="5" t="s">
        <v>2323</v>
      </c>
      <c r="F1482" s="5" t="s">
        <v>5022</v>
      </c>
      <c r="G1482" s="5" t="s">
        <v>2324</v>
      </c>
      <c r="H1482" s="6" t="s">
        <v>5299</v>
      </c>
      <c r="I1482" s="6">
        <v>1</v>
      </c>
      <c r="J1482" s="5" t="s">
        <v>2324</v>
      </c>
      <c r="K1482" s="6">
        <v>1</v>
      </c>
      <c r="L1482" s="6">
        <v>200000</v>
      </c>
      <c r="M1482" s="6">
        <v>200000</v>
      </c>
      <c r="N1482" s="6">
        <v>155</v>
      </c>
      <c r="O1482" s="6">
        <v>155</v>
      </c>
      <c r="P1482" s="6" t="s">
        <v>33</v>
      </c>
      <c r="Q1482" s="6">
        <v>46.5</v>
      </c>
      <c r="R1482" s="6">
        <v>15.5</v>
      </c>
      <c r="S1482" s="6">
        <v>31</v>
      </c>
      <c r="T1482" s="6" t="s">
        <v>33</v>
      </c>
      <c r="U1482" s="55">
        <v>62</v>
      </c>
      <c r="V1482" s="9">
        <v>45785</v>
      </c>
      <c r="W1482" s="9">
        <v>45785</v>
      </c>
      <c r="X1482" s="9">
        <v>45787</v>
      </c>
      <c r="Y1482" s="9">
        <v>46151</v>
      </c>
      <c r="Z1482" s="12" t="s">
        <v>2325</v>
      </c>
    </row>
    <row r="1483" spans="1:26" s="2" customFormat="1" ht="47.25" customHeight="1">
      <c r="A1483" s="4" t="s">
        <v>42</v>
      </c>
      <c r="B1483" s="4" t="s">
        <v>29</v>
      </c>
      <c r="C1483" s="5" t="s">
        <v>4355</v>
      </c>
      <c r="D1483" s="5" t="s">
        <v>1503</v>
      </c>
      <c r="E1483" s="5" t="s">
        <v>1503</v>
      </c>
      <c r="F1483" s="5" t="s">
        <v>5012</v>
      </c>
      <c r="G1483" s="5" t="s">
        <v>1504</v>
      </c>
      <c r="H1483" s="6" t="s">
        <v>5294</v>
      </c>
      <c r="I1483" s="6">
        <v>1</v>
      </c>
      <c r="J1483" s="5" t="s">
        <v>1504</v>
      </c>
      <c r="K1483" s="6">
        <v>1</v>
      </c>
      <c r="L1483" s="6">
        <v>200000</v>
      </c>
      <c r="M1483" s="6">
        <v>200000</v>
      </c>
      <c r="N1483" s="6">
        <v>155</v>
      </c>
      <c r="O1483" s="6">
        <v>155</v>
      </c>
      <c r="P1483" s="6" t="s">
        <v>33</v>
      </c>
      <c r="Q1483" s="6">
        <v>46.5</v>
      </c>
      <c r="R1483" s="6">
        <v>15.5</v>
      </c>
      <c r="S1483" s="6">
        <v>31</v>
      </c>
      <c r="T1483" s="6" t="s">
        <v>33</v>
      </c>
      <c r="U1483" s="55">
        <v>62</v>
      </c>
      <c r="V1483" s="9">
        <v>45785</v>
      </c>
      <c r="W1483" s="9">
        <v>45785</v>
      </c>
      <c r="X1483" s="9">
        <v>45787</v>
      </c>
      <c r="Y1483" s="9">
        <v>46151</v>
      </c>
      <c r="Z1483" s="12" t="s">
        <v>2347</v>
      </c>
    </row>
    <row r="1484" spans="1:26" s="2" customFormat="1" ht="47.25" customHeight="1">
      <c r="A1484" s="4" t="s">
        <v>42</v>
      </c>
      <c r="B1484" s="4" t="s">
        <v>29</v>
      </c>
      <c r="C1484" s="5" t="s">
        <v>4356</v>
      </c>
      <c r="D1484" s="5" t="s">
        <v>1521</v>
      </c>
      <c r="E1484" s="5" t="s">
        <v>1521</v>
      </c>
      <c r="F1484" s="5" t="s">
        <v>5018</v>
      </c>
      <c r="G1484" s="5" t="s">
        <v>1522</v>
      </c>
      <c r="H1484" s="6" t="s">
        <v>5521</v>
      </c>
      <c r="I1484" s="6">
        <v>1</v>
      </c>
      <c r="J1484" s="5" t="s">
        <v>1522</v>
      </c>
      <c r="K1484" s="6">
        <v>1</v>
      </c>
      <c r="L1484" s="6">
        <v>200000</v>
      </c>
      <c r="M1484" s="6">
        <v>200000</v>
      </c>
      <c r="N1484" s="6">
        <v>155</v>
      </c>
      <c r="O1484" s="6">
        <v>155</v>
      </c>
      <c r="P1484" s="6" t="s">
        <v>33</v>
      </c>
      <c r="Q1484" s="6">
        <v>46.5</v>
      </c>
      <c r="R1484" s="6">
        <v>15.5</v>
      </c>
      <c r="S1484" s="6">
        <v>31</v>
      </c>
      <c r="T1484" s="6" t="s">
        <v>33</v>
      </c>
      <c r="U1484" s="55">
        <v>62</v>
      </c>
      <c r="V1484" s="9">
        <v>45785</v>
      </c>
      <c r="W1484" s="9">
        <v>45785</v>
      </c>
      <c r="X1484" s="9">
        <v>45787</v>
      </c>
      <c r="Y1484" s="9">
        <v>46151</v>
      </c>
      <c r="Z1484" s="12" t="s">
        <v>2345</v>
      </c>
    </row>
    <row r="1485" spans="1:26" s="2" customFormat="1" ht="47.25" customHeight="1">
      <c r="A1485" s="4" t="s">
        <v>42</v>
      </c>
      <c r="B1485" s="4" t="s">
        <v>29</v>
      </c>
      <c r="C1485" s="5" t="s">
        <v>4357</v>
      </c>
      <c r="D1485" s="5" t="s">
        <v>2339</v>
      </c>
      <c r="E1485" s="5" t="s">
        <v>2339</v>
      </c>
      <c r="F1485" s="5" t="s">
        <v>5048</v>
      </c>
      <c r="G1485" s="5" t="s">
        <v>2340</v>
      </c>
      <c r="H1485" s="6" t="s">
        <v>5317</v>
      </c>
      <c r="I1485" s="6">
        <v>1</v>
      </c>
      <c r="J1485" s="5" t="s">
        <v>2340</v>
      </c>
      <c r="K1485" s="6">
        <v>1</v>
      </c>
      <c r="L1485" s="6">
        <v>200000</v>
      </c>
      <c r="M1485" s="6">
        <v>200000</v>
      </c>
      <c r="N1485" s="6">
        <v>155</v>
      </c>
      <c r="O1485" s="6">
        <v>155</v>
      </c>
      <c r="P1485" s="6" t="s">
        <v>33</v>
      </c>
      <c r="Q1485" s="6">
        <v>46.5</v>
      </c>
      <c r="R1485" s="6">
        <v>15.5</v>
      </c>
      <c r="S1485" s="6">
        <v>31</v>
      </c>
      <c r="T1485" s="6" t="s">
        <v>33</v>
      </c>
      <c r="U1485" s="55">
        <v>62</v>
      </c>
      <c r="V1485" s="9">
        <v>45785</v>
      </c>
      <c r="W1485" s="9">
        <v>45785</v>
      </c>
      <c r="X1485" s="9">
        <v>45787</v>
      </c>
      <c r="Y1485" s="9">
        <v>46151</v>
      </c>
      <c r="Z1485" s="12" t="s">
        <v>2343</v>
      </c>
    </row>
    <row r="1486" spans="1:26" s="2" customFormat="1" ht="47.25" customHeight="1">
      <c r="A1486" s="4" t="s">
        <v>35</v>
      </c>
      <c r="B1486" s="4" t="s">
        <v>29</v>
      </c>
      <c r="C1486" s="5" t="s">
        <v>4358</v>
      </c>
      <c r="D1486" s="5" t="s">
        <v>2403</v>
      </c>
      <c r="E1486" s="5" t="s">
        <v>2403</v>
      </c>
      <c r="F1486" s="5" t="s">
        <v>5008</v>
      </c>
      <c r="G1486" s="5" t="s">
        <v>2404</v>
      </c>
      <c r="H1486" s="6" t="s">
        <v>5276</v>
      </c>
      <c r="I1486" s="6">
        <v>1</v>
      </c>
      <c r="J1486" s="5" t="s">
        <v>2404</v>
      </c>
      <c r="K1486" s="6">
        <v>1</v>
      </c>
      <c r="L1486" s="6">
        <v>200000</v>
      </c>
      <c r="M1486" s="6">
        <v>200000</v>
      </c>
      <c r="N1486" s="6">
        <v>700</v>
      </c>
      <c r="O1486" s="6">
        <v>700</v>
      </c>
      <c r="P1486" s="6" t="s">
        <v>33</v>
      </c>
      <c r="Q1486" s="6">
        <v>210</v>
      </c>
      <c r="R1486" s="6">
        <v>70</v>
      </c>
      <c r="S1486" s="6">
        <v>140</v>
      </c>
      <c r="T1486" s="6" t="s">
        <v>33</v>
      </c>
      <c r="U1486" s="55">
        <v>280</v>
      </c>
      <c r="V1486" s="9">
        <v>45786</v>
      </c>
      <c r="W1486" s="9">
        <v>45786</v>
      </c>
      <c r="X1486" s="9">
        <v>45788</v>
      </c>
      <c r="Y1486" s="9">
        <v>46152</v>
      </c>
      <c r="Z1486" s="12" t="s">
        <v>2405</v>
      </c>
    </row>
    <row r="1487" spans="1:26" s="2" customFormat="1" ht="47.25" customHeight="1">
      <c r="A1487" s="4" t="s">
        <v>35</v>
      </c>
      <c r="B1487" s="4" t="s">
        <v>29</v>
      </c>
      <c r="C1487" s="5" t="s">
        <v>4359</v>
      </c>
      <c r="D1487" s="5" t="s">
        <v>2407</v>
      </c>
      <c r="E1487" s="5" t="s">
        <v>2407</v>
      </c>
      <c r="F1487" s="5" t="s">
        <v>5008</v>
      </c>
      <c r="G1487" s="5" t="s">
        <v>2408</v>
      </c>
      <c r="H1487" s="6" t="s">
        <v>5302</v>
      </c>
      <c r="I1487" s="6">
        <v>1</v>
      </c>
      <c r="J1487" s="5" t="s">
        <v>2408</v>
      </c>
      <c r="K1487" s="6">
        <v>1</v>
      </c>
      <c r="L1487" s="6">
        <v>200000</v>
      </c>
      <c r="M1487" s="6">
        <v>200000</v>
      </c>
      <c r="N1487" s="6">
        <v>700</v>
      </c>
      <c r="O1487" s="6">
        <v>700</v>
      </c>
      <c r="P1487" s="6" t="s">
        <v>33</v>
      </c>
      <c r="Q1487" s="6">
        <v>210</v>
      </c>
      <c r="R1487" s="6">
        <v>70</v>
      </c>
      <c r="S1487" s="6">
        <v>140</v>
      </c>
      <c r="T1487" s="6" t="s">
        <v>33</v>
      </c>
      <c r="U1487" s="55">
        <v>280</v>
      </c>
      <c r="V1487" s="9">
        <v>45786</v>
      </c>
      <c r="W1487" s="9">
        <v>45786</v>
      </c>
      <c r="X1487" s="9">
        <v>45788</v>
      </c>
      <c r="Y1487" s="9">
        <v>46152</v>
      </c>
      <c r="Z1487" s="12" t="s">
        <v>2409</v>
      </c>
    </row>
    <row r="1488" spans="1:26" s="2" customFormat="1" ht="47.25" customHeight="1">
      <c r="A1488" s="4" t="s">
        <v>35</v>
      </c>
      <c r="B1488" s="4" t="s">
        <v>29</v>
      </c>
      <c r="C1488" s="5" t="s">
        <v>4360</v>
      </c>
      <c r="D1488" s="5" t="s">
        <v>2399</v>
      </c>
      <c r="E1488" s="5" t="s">
        <v>2399</v>
      </c>
      <c r="F1488" s="5" t="s">
        <v>5030</v>
      </c>
      <c r="G1488" s="5" t="s">
        <v>2400</v>
      </c>
      <c r="H1488" s="6" t="s">
        <v>5536</v>
      </c>
      <c r="I1488" s="6">
        <v>1</v>
      </c>
      <c r="J1488" s="5" t="s">
        <v>2400</v>
      </c>
      <c r="K1488" s="6">
        <v>1</v>
      </c>
      <c r="L1488" s="6">
        <v>200000</v>
      </c>
      <c r="M1488" s="6">
        <v>200000</v>
      </c>
      <c r="N1488" s="6">
        <v>700</v>
      </c>
      <c r="O1488" s="6">
        <v>700</v>
      </c>
      <c r="P1488" s="6" t="s">
        <v>33</v>
      </c>
      <c r="Q1488" s="6">
        <v>210</v>
      </c>
      <c r="R1488" s="6">
        <v>70</v>
      </c>
      <c r="S1488" s="6">
        <v>140</v>
      </c>
      <c r="T1488" s="6" t="s">
        <v>33</v>
      </c>
      <c r="U1488" s="55">
        <v>280</v>
      </c>
      <c r="V1488" s="9">
        <v>45786</v>
      </c>
      <c r="W1488" s="9">
        <v>45786</v>
      </c>
      <c r="X1488" s="9">
        <v>45788</v>
      </c>
      <c r="Y1488" s="9">
        <v>46152</v>
      </c>
      <c r="Z1488" s="12" t="s">
        <v>2401</v>
      </c>
    </row>
    <row r="1489" spans="1:26" s="2" customFormat="1" ht="47.25" customHeight="1">
      <c r="A1489" s="4" t="s">
        <v>35</v>
      </c>
      <c r="B1489" s="4" t="s">
        <v>29</v>
      </c>
      <c r="C1489" s="5" t="s">
        <v>4361</v>
      </c>
      <c r="D1489" s="5" t="s">
        <v>2395</v>
      </c>
      <c r="E1489" s="5" t="s">
        <v>2395</v>
      </c>
      <c r="F1489" s="5" t="s">
        <v>5047</v>
      </c>
      <c r="G1489" s="5" t="s">
        <v>2396</v>
      </c>
      <c r="H1489" s="6" t="s">
        <v>5292</v>
      </c>
      <c r="I1489" s="6">
        <v>1</v>
      </c>
      <c r="J1489" s="5" t="s">
        <v>2396</v>
      </c>
      <c r="K1489" s="6">
        <v>1</v>
      </c>
      <c r="L1489" s="6">
        <v>200000</v>
      </c>
      <c r="M1489" s="6">
        <v>200000</v>
      </c>
      <c r="N1489" s="6">
        <v>700</v>
      </c>
      <c r="O1489" s="6">
        <v>700</v>
      </c>
      <c r="P1489" s="6" t="s">
        <v>33</v>
      </c>
      <c r="Q1489" s="6">
        <v>210</v>
      </c>
      <c r="R1489" s="6">
        <v>70</v>
      </c>
      <c r="S1489" s="6">
        <v>140</v>
      </c>
      <c r="T1489" s="6" t="s">
        <v>33</v>
      </c>
      <c r="U1489" s="55">
        <v>280</v>
      </c>
      <c r="V1489" s="9">
        <v>45786</v>
      </c>
      <c r="W1489" s="9">
        <v>45786</v>
      </c>
      <c r="X1489" s="9">
        <v>45790</v>
      </c>
      <c r="Y1489" s="9">
        <v>46154</v>
      </c>
      <c r="Z1489" s="12" t="s">
        <v>2397</v>
      </c>
    </row>
    <row r="1490" spans="1:26" s="2" customFormat="1" ht="47.25" customHeight="1">
      <c r="A1490" s="4" t="s">
        <v>35</v>
      </c>
      <c r="B1490" s="4" t="s">
        <v>29</v>
      </c>
      <c r="C1490" s="5" t="s">
        <v>4362</v>
      </c>
      <c r="D1490" s="5" t="s">
        <v>2411</v>
      </c>
      <c r="E1490" s="5" t="s">
        <v>2411</v>
      </c>
      <c r="F1490" s="5" t="s">
        <v>5129</v>
      </c>
      <c r="G1490" s="5" t="s">
        <v>2412</v>
      </c>
      <c r="H1490" s="6" t="s">
        <v>5288</v>
      </c>
      <c r="I1490" s="6">
        <v>1</v>
      </c>
      <c r="J1490" s="5" t="s">
        <v>2412</v>
      </c>
      <c r="K1490" s="6">
        <v>1</v>
      </c>
      <c r="L1490" s="6">
        <v>200000</v>
      </c>
      <c r="M1490" s="6">
        <v>200000</v>
      </c>
      <c r="N1490" s="6">
        <v>700</v>
      </c>
      <c r="O1490" s="6">
        <v>700</v>
      </c>
      <c r="P1490" s="6" t="s">
        <v>33</v>
      </c>
      <c r="Q1490" s="6">
        <v>210</v>
      </c>
      <c r="R1490" s="6">
        <v>70</v>
      </c>
      <c r="S1490" s="6">
        <v>140</v>
      </c>
      <c r="T1490" s="6" t="s">
        <v>33</v>
      </c>
      <c r="U1490" s="55">
        <v>280</v>
      </c>
      <c r="V1490" s="9">
        <v>45786</v>
      </c>
      <c r="W1490" s="9">
        <v>45786</v>
      </c>
      <c r="X1490" s="9">
        <v>45791</v>
      </c>
      <c r="Y1490" s="9">
        <v>46155</v>
      </c>
      <c r="Z1490" s="12" t="s">
        <v>2413</v>
      </c>
    </row>
    <row r="1491" spans="1:26" s="2" customFormat="1" ht="47.25" customHeight="1">
      <c r="A1491" s="4" t="s">
        <v>42</v>
      </c>
      <c r="B1491" s="4" t="s">
        <v>29</v>
      </c>
      <c r="C1491" s="5" t="s">
        <v>4363</v>
      </c>
      <c r="D1491" s="5" t="s">
        <v>2415</v>
      </c>
      <c r="E1491" s="5" t="s">
        <v>2415</v>
      </c>
      <c r="F1491" s="5" t="s">
        <v>5019</v>
      </c>
      <c r="G1491" s="5" t="s">
        <v>2416</v>
      </c>
      <c r="H1491" s="6" t="s">
        <v>5276</v>
      </c>
      <c r="I1491" s="6">
        <v>1</v>
      </c>
      <c r="J1491" s="5" t="s">
        <v>2416</v>
      </c>
      <c r="K1491" s="6">
        <v>1</v>
      </c>
      <c r="L1491" s="6">
        <v>200000</v>
      </c>
      <c r="M1491" s="6">
        <v>200000</v>
      </c>
      <c r="N1491" s="6">
        <v>155</v>
      </c>
      <c r="O1491" s="6">
        <v>155</v>
      </c>
      <c r="P1491" s="6" t="s">
        <v>33</v>
      </c>
      <c r="Q1491" s="6">
        <v>46.5</v>
      </c>
      <c r="R1491" s="6">
        <v>15.5</v>
      </c>
      <c r="S1491" s="6">
        <v>31</v>
      </c>
      <c r="T1491" s="6" t="s">
        <v>33</v>
      </c>
      <c r="U1491" s="55">
        <v>62</v>
      </c>
      <c r="V1491" s="9">
        <v>45786</v>
      </c>
      <c r="W1491" s="9">
        <v>45786</v>
      </c>
      <c r="X1491" s="9">
        <v>45788</v>
      </c>
      <c r="Y1491" s="9">
        <v>46152</v>
      </c>
      <c r="Z1491" s="12" t="s">
        <v>2417</v>
      </c>
    </row>
    <row r="1492" spans="1:26" s="2" customFormat="1" ht="47.25" customHeight="1">
      <c r="A1492" s="4" t="s">
        <v>42</v>
      </c>
      <c r="B1492" s="4" t="s">
        <v>29</v>
      </c>
      <c r="C1492" s="5" t="s">
        <v>4364</v>
      </c>
      <c r="D1492" s="5" t="s">
        <v>557</v>
      </c>
      <c r="E1492" s="5" t="s">
        <v>557</v>
      </c>
      <c r="F1492" s="5" t="s">
        <v>5012</v>
      </c>
      <c r="G1492" s="5" t="s">
        <v>558</v>
      </c>
      <c r="H1492" s="6" t="s">
        <v>5283</v>
      </c>
      <c r="I1492" s="6">
        <v>1</v>
      </c>
      <c r="J1492" s="5" t="s">
        <v>558</v>
      </c>
      <c r="K1492" s="6">
        <v>1</v>
      </c>
      <c r="L1492" s="6">
        <v>200000</v>
      </c>
      <c r="M1492" s="6">
        <v>200000</v>
      </c>
      <c r="N1492" s="6">
        <v>155</v>
      </c>
      <c r="O1492" s="6">
        <v>155</v>
      </c>
      <c r="P1492" s="6" t="s">
        <v>33</v>
      </c>
      <c r="Q1492" s="6">
        <v>46.5</v>
      </c>
      <c r="R1492" s="6">
        <v>15.5</v>
      </c>
      <c r="S1492" s="6">
        <v>31</v>
      </c>
      <c r="T1492" s="6" t="s">
        <v>33</v>
      </c>
      <c r="U1492" s="55">
        <v>62</v>
      </c>
      <c r="V1492" s="9">
        <v>45786</v>
      </c>
      <c r="W1492" s="9">
        <v>45786</v>
      </c>
      <c r="X1492" s="9">
        <v>45788</v>
      </c>
      <c r="Y1492" s="9">
        <v>46152</v>
      </c>
      <c r="Z1492" s="12" t="s">
        <v>2419</v>
      </c>
    </row>
    <row r="1493" spans="1:26" s="2" customFormat="1" ht="47.25" customHeight="1">
      <c r="A1493" s="4" t="s">
        <v>42</v>
      </c>
      <c r="B1493" s="4" t="s">
        <v>29</v>
      </c>
      <c r="C1493" s="5" t="s">
        <v>4365</v>
      </c>
      <c r="D1493" s="5" t="s">
        <v>2421</v>
      </c>
      <c r="E1493" s="5" t="s">
        <v>2421</v>
      </c>
      <c r="F1493" s="5" t="s">
        <v>5053</v>
      </c>
      <c r="G1493" s="5" t="s">
        <v>2422</v>
      </c>
      <c r="H1493" s="6" t="s">
        <v>5339</v>
      </c>
      <c r="I1493" s="6">
        <v>1</v>
      </c>
      <c r="J1493" s="5" t="s">
        <v>2422</v>
      </c>
      <c r="K1493" s="6">
        <v>1</v>
      </c>
      <c r="L1493" s="6">
        <v>200000</v>
      </c>
      <c r="M1493" s="6">
        <v>200000</v>
      </c>
      <c r="N1493" s="6">
        <v>155</v>
      </c>
      <c r="O1493" s="6">
        <v>155</v>
      </c>
      <c r="P1493" s="6" t="s">
        <v>33</v>
      </c>
      <c r="Q1493" s="6">
        <v>46.5</v>
      </c>
      <c r="R1493" s="6">
        <v>15.5</v>
      </c>
      <c r="S1493" s="6">
        <v>31</v>
      </c>
      <c r="T1493" s="6" t="s">
        <v>33</v>
      </c>
      <c r="U1493" s="55">
        <v>62</v>
      </c>
      <c r="V1493" s="9">
        <v>45786</v>
      </c>
      <c r="W1493" s="9">
        <v>45786</v>
      </c>
      <c r="X1493" s="9">
        <v>45788</v>
      </c>
      <c r="Y1493" s="9">
        <v>46152</v>
      </c>
      <c r="Z1493" s="12" t="s">
        <v>2423</v>
      </c>
    </row>
    <row r="1494" spans="1:26" s="2" customFormat="1" ht="47.25" customHeight="1">
      <c r="A1494" s="4" t="s">
        <v>42</v>
      </c>
      <c r="B1494" s="4" t="s">
        <v>29</v>
      </c>
      <c r="C1494" s="5" t="s">
        <v>4366</v>
      </c>
      <c r="D1494" s="5" t="s">
        <v>1986</v>
      </c>
      <c r="E1494" s="5" t="s">
        <v>1986</v>
      </c>
      <c r="F1494" s="5" t="s">
        <v>5032</v>
      </c>
      <c r="G1494" s="5" t="s">
        <v>1987</v>
      </c>
      <c r="H1494" s="6" t="s">
        <v>5509</v>
      </c>
      <c r="I1494" s="6">
        <v>1</v>
      </c>
      <c r="J1494" s="5" t="s">
        <v>1987</v>
      </c>
      <c r="K1494" s="6">
        <v>1</v>
      </c>
      <c r="L1494" s="6">
        <v>200000</v>
      </c>
      <c r="M1494" s="6">
        <v>200000</v>
      </c>
      <c r="N1494" s="6">
        <v>155</v>
      </c>
      <c r="O1494" s="6">
        <v>155</v>
      </c>
      <c r="P1494" s="6" t="s">
        <v>33</v>
      </c>
      <c r="Q1494" s="6">
        <v>46.5</v>
      </c>
      <c r="R1494" s="6">
        <v>15.5</v>
      </c>
      <c r="S1494" s="6">
        <v>31</v>
      </c>
      <c r="T1494" s="6" t="s">
        <v>33</v>
      </c>
      <c r="U1494" s="55">
        <v>62</v>
      </c>
      <c r="V1494" s="9">
        <v>45786</v>
      </c>
      <c r="W1494" s="9">
        <v>45786</v>
      </c>
      <c r="X1494" s="9">
        <v>45788</v>
      </c>
      <c r="Y1494" s="9">
        <v>46152</v>
      </c>
      <c r="Z1494" s="12" t="s">
        <v>2425</v>
      </c>
    </row>
    <row r="1495" spans="1:26" s="2" customFormat="1" ht="47.25" customHeight="1">
      <c r="A1495" s="4" t="s">
        <v>42</v>
      </c>
      <c r="B1495" s="4" t="s">
        <v>29</v>
      </c>
      <c r="C1495" s="5" t="s">
        <v>4367</v>
      </c>
      <c r="D1495" s="5" t="s">
        <v>2098</v>
      </c>
      <c r="E1495" s="5" t="s">
        <v>2098</v>
      </c>
      <c r="F1495" s="5" t="s">
        <v>5057</v>
      </c>
      <c r="G1495" s="5" t="s">
        <v>2099</v>
      </c>
      <c r="H1495" s="6" t="s">
        <v>5421</v>
      </c>
      <c r="I1495" s="6">
        <v>1</v>
      </c>
      <c r="J1495" s="5" t="s">
        <v>2099</v>
      </c>
      <c r="K1495" s="6">
        <v>1</v>
      </c>
      <c r="L1495" s="6">
        <v>200000</v>
      </c>
      <c r="M1495" s="6">
        <v>200000</v>
      </c>
      <c r="N1495" s="6">
        <v>155</v>
      </c>
      <c r="O1495" s="6">
        <v>155</v>
      </c>
      <c r="P1495" s="6" t="s">
        <v>33</v>
      </c>
      <c r="Q1495" s="6">
        <v>46.5</v>
      </c>
      <c r="R1495" s="6">
        <v>15.5</v>
      </c>
      <c r="S1495" s="6">
        <v>31</v>
      </c>
      <c r="T1495" s="6" t="s">
        <v>33</v>
      </c>
      <c r="U1495" s="55">
        <v>62</v>
      </c>
      <c r="V1495" s="9">
        <v>45786</v>
      </c>
      <c r="W1495" s="9">
        <v>45786</v>
      </c>
      <c r="X1495" s="9">
        <v>45788</v>
      </c>
      <c r="Y1495" s="9">
        <v>46152</v>
      </c>
      <c r="Z1495" s="12" t="s">
        <v>2427</v>
      </c>
    </row>
    <row r="1496" spans="1:26" s="2" customFormat="1" ht="47.25" customHeight="1">
      <c r="A1496" s="4" t="s">
        <v>42</v>
      </c>
      <c r="B1496" s="4" t="s">
        <v>29</v>
      </c>
      <c r="C1496" s="5" t="s">
        <v>4368</v>
      </c>
      <c r="D1496" s="5" t="s">
        <v>2429</v>
      </c>
      <c r="E1496" s="5" t="s">
        <v>2429</v>
      </c>
      <c r="F1496" s="5" t="s">
        <v>5037</v>
      </c>
      <c r="G1496" s="5" t="s">
        <v>2430</v>
      </c>
      <c r="H1496" s="6" t="s">
        <v>5460</v>
      </c>
      <c r="I1496" s="6">
        <v>1</v>
      </c>
      <c r="J1496" s="5" t="s">
        <v>2430</v>
      </c>
      <c r="K1496" s="6">
        <v>1</v>
      </c>
      <c r="L1496" s="6">
        <v>200000</v>
      </c>
      <c r="M1496" s="6">
        <v>200000</v>
      </c>
      <c r="N1496" s="6">
        <v>155</v>
      </c>
      <c r="O1496" s="6">
        <v>155</v>
      </c>
      <c r="P1496" s="6" t="s">
        <v>33</v>
      </c>
      <c r="Q1496" s="6">
        <v>46.5</v>
      </c>
      <c r="R1496" s="6">
        <v>15.5</v>
      </c>
      <c r="S1496" s="6">
        <v>31</v>
      </c>
      <c r="T1496" s="6" t="s">
        <v>33</v>
      </c>
      <c r="U1496" s="55">
        <v>62</v>
      </c>
      <c r="V1496" s="9">
        <v>45786</v>
      </c>
      <c r="W1496" s="9">
        <v>45786</v>
      </c>
      <c r="X1496" s="9">
        <v>45788</v>
      </c>
      <c r="Y1496" s="9">
        <v>46152</v>
      </c>
      <c r="Z1496" s="12" t="s">
        <v>2431</v>
      </c>
    </row>
    <row r="1497" spans="1:26" s="2" customFormat="1" ht="47.25" customHeight="1">
      <c r="A1497" s="4" t="s">
        <v>42</v>
      </c>
      <c r="B1497" s="4" t="s">
        <v>29</v>
      </c>
      <c r="C1497" s="5" t="s">
        <v>4369</v>
      </c>
      <c r="D1497" s="5" t="s">
        <v>1949</v>
      </c>
      <c r="E1497" s="5" t="s">
        <v>1949</v>
      </c>
      <c r="F1497" s="5" t="s">
        <v>5029</v>
      </c>
      <c r="G1497" s="5" t="s">
        <v>1950</v>
      </c>
      <c r="H1497" s="6" t="s">
        <v>5442</v>
      </c>
      <c r="I1497" s="6">
        <v>1</v>
      </c>
      <c r="J1497" s="5" t="s">
        <v>1950</v>
      </c>
      <c r="K1497" s="6">
        <v>1</v>
      </c>
      <c r="L1497" s="6">
        <v>200000</v>
      </c>
      <c r="M1497" s="6">
        <v>200000</v>
      </c>
      <c r="N1497" s="6">
        <v>155</v>
      </c>
      <c r="O1497" s="6">
        <v>155</v>
      </c>
      <c r="P1497" s="6" t="s">
        <v>33</v>
      </c>
      <c r="Q1497" s="6">
        <v>46.5</v>
      </c>
      <c r="R1497" s="6">
        <v>15.5</v>
      </c>
      <c r="S1497" s="6">
        <v>31</v>
      </c>
      <c r="T1497" s="6" t="s">
        <v>33</v>
      </c>
      <c r="U1497" s="55">
        <v>62</v>
      </c>
      <c r="V1497" s="9">
        <v>45786</v>
      </c>
      <c r="W1497" s="9">
        <v>45786</v>
      </c>
      <c r="X1497" s="9">
        <v>45788</v>
      </c>
      <c r="Y1497" s="9">
        <v>46152</v>
      </c>
      <c r="Z1497" s="12" t="s">
        <v>2433</v>
      </c>
    </row>
    <row r="1498" spans="1:26" s="2" customFormat="1" ht="47.25" customHeight="1">
      <c r="A1498" s="4" t="s">
        <v>42</v>
      </c>
      <c r="B1498" s="4" t="s">
        <v>29</v>
      </c>
      <c r="C1498" s="5" t="s">
        <v>4370</v>
      </c>
      <c r="D1498" s="5" t="s">
        <v>2435</v>
      </c>
      <c r="E1498" s="5" t="s">
        <v>2435</v>
      </c>
      <c r="F1498" s="5" t="s">
        <v>5180</v>
      </c>
      <c r="G1498" s="5" t="s">
        <v>2436</v>
      </c>
      <c r="H1498" s="6" t="s">
        <v>5606</v>
      </c>
      <c r="I1498" s="6">
        <v>1</v>
      </c>
      <c r="J1498" s="5" t="s">
        <v>2436</v>
      </c>
      <c r="K1498" s="6">
        <v>1</v>
      </c>
      <c r="L1498" s="6">
        <v>200000</v>
      </c>
      <c r="M1498" s="6">
        <v>200000</v>
      </c>
      <c r="N1498" s="6">
        <v>155</v>
      </c>
      <c r="O1498" s="6">
        <v>155</v>
      </c>
      <c r="P1498" s="6" t="s">
        <v>33</v>
      </c>
      <c r="Q1498" s="6">
        <v>46.5</v>
      </c>
      <c r="R1498" s="6">
        <v>15.5</v>
      </c>
      <c r="S1498" s="6">
        <v>31</v>
      </c>
      <c r="T1498" s="6" t="s">
        <v>33</v>
      </c>
      <c r="U1498" s="55">
        <v>62</v>
      </c>
      <c r="V1498" s="9">
        <v>45786</v>
      </c>
      <c r="W1498" s="9">
        <v>45786</v>
      </c>
      <c r="X1498" s="9">
        <v>45788</v>
      </c>
      <c r="Y1498" s="9">
        <v>46152</v>
      </c>
      <c r="Z1498" s="12" t="s">
        <v>2437</v>
      </c>
    </row>
    <row r="1499" spans="1:26" s="2" customFormat="1" ht="47.25" customHeight="1">
      <c r="A1499" s="4" t="s">
        <v>42</v>
      </c>
      <c r="B1499" s="4" t="s">
        <v>29</v>
      </c>
      <c r="C1499" s="5" t="s">
        <v>4371</v>
      </c>
      <c r="D1499" s="5" t="s">
        <v>2439</v>
      </c>
      <c r="E1499" s="5" t="s">
        <v>2439</v>
      </c>
      <c r="F1499" s="5" t="s">
        <v>5181</v>
      </c>
      <c r="G1499" s="5" t="s">
        <v>2440</v>
      </c>
      <c r="H1499" s="6" t="s">
        <v>5607</v>
      </c>
      <c r="I1499" s="6">
        <v>1</v>
      </c>
      <c r="J1499" s="5" t="s">
        <v>2440</v>
      </c>
      <c r="K1499" s="6">
        <v>1</v>
      </c>
      <c r="L1499" s="6">
        <v>200000</v>
      </c>
      <c r="M1499" s="6">
        <v>200000</v>
      </c>
      <c r="N1499" s="6">
        <v>155</v>
      </c>
      <c r="O1499" s="6">
        <v>155</v>
      </c>
      <c r="P1499" s="6" t="s">
        <v>33</v>
      </c>
      <c r="Q1499" s="6">
        <v>46.5</v>
      </c>
      <c r="R1499" s="6">
        <v>15.5</v>
      </c>
      <c r="S1499" s="6">
        <v>31</v>
      </c>
      <c r="T1499" s="6" t="s">
        <v>33</v>
      </c>
      <c r="U1499" s="55">
        <v>62</v>
      </c>
      <c r="V1499" s="9">
        <v>45786</v>
      </c>
      <c r="W1499" s="9">
        <v>45786</v>
      </c>
      <c r="X1499" s="9">
        <v>45788</v>
      </c>
      <c r="Y1499" s="9">
        <v>46152</v>
      </c>
      <c r="Z1499" s="12" t="s">
        <v>2441</v>
      </c>
    </row>
    <row r="1500" spans="1:26" s="2" customFormat="1" ht="47.25" customHeight="1">
      <c r="A1500" s="4" t="s">
        <v>42</v>
      </c>
      <c r="B1500" s="4" t="s">
        <v>29</v>
      </c>
      <c r="C1500" s="5" t="s">
        <v>4372</v>
      </c>
      <c r="D1500" s="5" t="s">
        <v>2443</v>
      </c>
      <c r="E1500" s="5" t="s">
        <v>2443</v>
      </c>
      <c r="F1500" s="5" t="s">
        <v>5182</v>
      </c>
      <c r="G1500" s="5" t="s">
        <v>2444</v>
      </c>
      <c r="H1500" s="6" t="s">
        <v>5506</v>
      </c>
      <c r="I1500" s="6">
        <v>1</v>
      </c>
      <c r="J1500" s="5" t="s">
        <v>2444</v>
      </c>
      <c r="K1500" s="6">
        <v>1</v>
      </c>
      <c r="L1500" s="6">
        <v>200000</v>
      </c>
      <c r="M1500" s="6">
        <v>200000</v>
      </c>
      <c r="N1500" s="6">
        <v>155</v>
      </c>
      <c r="O1500" s="6">
        <v>155</v>
      </c>
      <c r="P1500" s="6" t="s">
        <v>33</v>
      </c>
      <c r="Q1500" s="6">
        <v>46.5</v>
      </c>
      <c r="R1500" s="6">
        <v>15.5</v>
      </c>
      <c r="S1500" s="6">
        <v>31</v>
      </c>
      <c r="T1500" s="6" t="s">
        <v>33</v>
      </c>
      <c r="U1500" s="55">
        <v>62</v>
      </c>
      <c r="V1500" s="9">
        <v>45786</v>
      </c>
      <c r="W1500" s="9">
        <v>45786</v>
      </c>
      <c r="X1500" s="9">
        <v>45788</v>
      </c>
      <c r="Y1500" s="9">
        <v>46152</v>
      </c>
      <c r="Z1500" s="12" t="s">
        <v>2445</v>
      </c>
    </row>
    <row r="1501" spans="1:26" s="2" customFormat="1" ht="47.25" customHeight="1">
      <c r="A1501" s="4" t="s">
        <v>42</v>
      </c>
      <c r="B1501" s="4" t="s">
        <v>29</v>
      </c>
      <c r="C1501" s="5" t="s">
        <v>4373</v>
      </c>
      <c r="D1501" s="5" t="s">
        <v>1320</v>
      </c>
      <c r="E1501" s="5" t="s">
        <v>1320</v>
      </c>
      <c r="F1501" s="5" t="s">
        <v>5087</v>
      </c>
      <c r="G1501" s="5" t="s">
        <v>1321</v>
      </c>
      <c r="H1501" s="6" t="s">
        <v>5325</v>
      </c>
      <c r="I1501" s="6">
        <v>1</v>
      </c>
      <c r="J1501" s="5" t="s">
        <v>1321</v>
      </c>
      <c r="K1501" s="6">
        <v>1</v>
      </c>
      <c r="L1501" s="6">
        <v>200000</v>
      </c>
      <c r="M1501" s="6">
        <v>200000</v>
      </c>
      <c r="N1501" s="6">
        <v>155</v>
      </c>
      <c r="O1501" s="6">
        <v>155</v>
      </c>
      <c r="P1501" s="6" t="s">
        <v>33</v>
      </c>
      <c r="Q1501" s="6">
        <v>46.5</v>
      </c>
      <c r="R1501" s="6">
        <v>15.5</v>
      </c>
      <c r="S1501" s="6">
        <v>31</v>
      </c>
      <c r="T1501" s="6" t="s">
        <v>33</v>
      </c>
      <c r="U1501" s="55">
        <v>62</v>
      </c>
      <c r="V1501" s="9">
        <v>45789</v>
      </c>
      <c r="W1501" s="9">
        <v>45789</v>
      </c>
      <c r="X1501" s="9">
        <v>45791</v>
      </c>
      <c r="Y1501" s="9">
        <v>46155</v>
      </c>
      <c r="Z1501" s="12" t="s">
        <v>2463</v>
      </c>
    </row>
    <row r="1502" spans="1:26" s="2" customFormat="1" ht="47.25" customHeight="1">
      <c r="A1502" s="4" t="s">
        <v>42</v>
      </c>
      <c r="B1502" s="4" t="s">
        <v>29</v>
      </c>
      <c r="C1502" s="5" t="s">
        <v>4374</v>
      </c>
      <c r="D1502" s="5" t="s">
        <v>172</v>
      </c>
      <c r="E1502" s="5" t="s">
        <v>172</v>
      </c>
      <c r="F1502" s="5" t="s">
        <v>5032</v>
      </c>
      <c r="G1502" s="5" t="s">
        <v>173</v>
      </c>
      <c r="H1502" s="6" t="s">
        <v>5296</v>
      </c>
      <c r="I1502" s="6">
        <v>1</v>
      </c>
      <c r="J1502" s="5" t="s">
        <v>173</v>
      </c>
      <c r="K1502" s="6">
        <v>1</v>
      </c>
      <c r="L1502" s="6">
        <v>200000</v>
      </c>
      <c r="M1502" s="6">
        <v>200000</v>
      </c>
      <c r="N1502" s="6">
        <v>155</v>
      </c>
      <c r="O1502" s="6">
        <v>155</v>
      </c>
      <c r="P1502" s="6" t="s">
        <v>33</v>
      </c>
      <c r="Q1502" s="6">
        <v>46.5</v>
      </c>
      <c r="R1502" s="6">
        <v>15.5</v>
      </c>
      <c r="S1502" s="6">
        <v>31</v>
      </c>
      <c r="T1502" s="6" t="s">
        <v>33</v>
      </c>
      <c r="U1502" s="55">
        <v>62</v>
      </c>
      <c r="V1502" s="9">
        <v>45789</v>
      </c>
      <c r="W1502" s="9">
        <v>45789</v>
      </c>
      <c r="X1502" s="9">
        <v>45791</v>
      </c>
      <c r="Y1502" s="9">
        <v>46155</v>
      </c>
      <c r="Z1502" s="12" t="s">
        <v>2461</v>
      </c>
    </row>
    <row r="1503" spans="1:26" s="2" customFormat="1" ht="47.25" customHeight="1">
      <c r="A1503" s="4" t="s">
        <v>42</v>
      </c>
      <c r="B1503" s="4" t="s">
        <v>29</v>
      </c>
      <c r="C1503" s="5" t="s">
        <v>4375</v>
      </c>
      <c r="D1503" s="5" t="s">
        <v>172</v>
      </c>
      <c r="E1503" s="5" t="s">
        <v>172</v>
      </c>
      <c r="F1503" s="5" t="s">
        <v>5032</v>
      </c>
      <c r="G1503" s="5" t="s">
        <v>173</v>
      </c>
      <c r="H1503" s="6" t="s">
        <v>5296</v>
      </c>
      <c r="I1503" s="6">
        <v>1</v>
      </c>
      <c r="J1503" s="5" t="s">
        <v>173</v>
      </c>
      <c r="K1503" s="6">
        <v>1</v>
      </c>
      <c r="L1503" s="6">
        <v>200000</v>
      </c>
      <c r="M1503" s="6">
        <v>200000</v>
      </c>
      <c r="N1503" s="6">
        <v>155</v>
      </c>
      <c r="O1503" s="6">
        <v>155</v>
      </c>
      <c r="P1503" s="6" t="s">
        <v>33</v>
      </c>
      <c r="Q1503" s="6">
        <v>46.5</v>
      </c>
      <c r="R1503" s="6">
        <v>15.5</v>
      </c>
      <c r="S1503" s="6">
        <v>31</v>
      </c>
      <c r="T1503" s="6" t="s">
        <v>33</v>
      </c>
      <c r="U1503" s="55">
        <v>62</v>
      </c>
      <c r="V1503" s="9">
        <v>45789</v>
      </c>
      <c r="W1503" s="9">
        <v>45789</v>
      </c>
      <c r="X1503" s="9">
        <v>45794</v>
      </c>
      <c r="Y1503" s="9">
        <v>46158</v>
      </c>
      <c r="Z1503" s="12" t="s">
        <v>2472</v>
      </c>
    </row>
    <row r="1504" spans="1:26" s="2" customFormat="1" ht="47.25" customHeight="1">
      <c r="A1504" s="4" t="s">
        <v>35</v>
      </c>
      <c r="B1504" s="4" t="s">
        <v>29</v>
      </c>
      <c r="C1504" s="5" t="s">
        <v>4376</v>
      </c>
      <c r="D1504" s="5" t="s">
        <v>2457</v>
      </c>
      <c r="E1504" s="5" t="s">
        <v>2457</v>
      </c>
      <c r="F1504" s="5" t="s">
        <v>5027</v>
      </c>
      <c r="G1504" s="5" t="s">
        <v>2458</v>
      </c>
      <c r="H1504" s="6" t="s">
        <v>5598</v>
      </c>
      <c r="I1504" s="6">
        <v>1</v>
      </c>
      <c r="J1504" s="5" t="s">
        <v>2458</v>
      </c>
      <c r="K1504" s="6">
        <v>1</v>
      </c>
      <c r="L1504" s="6">
        <v>200000</v>
      </c>
      <c r="M1504" s="6">
        <v>200000</v>
      </c>
      <c r="N1504" s="6">
        <v>700</v>
      </c>
      <c r="O1504" s="6">
        <v>700</v>
      </c>
      <c r="P1504" s="6" t="s">
        <v>33</v>
      </c>
      <c r="Q1504" s="6">
        <v>210</v>
      </c>
      <c r="R1504" s="6">
        <v>70</v>
      </c>
      <c r="S1504" s="6">
        <v>140</v>
      </c>
      <c r="T1504" s="6" t="s">
        <v>33</v>
      </c>
      <c r="U1504" s="55">
        <v>280</v>
      </c>
      <c r="V1504" s="9">
        <v>45789</v>
      </c>
      <c r="W1504" s="9">
        <v>45789</v>
      </c>
      <c r="X1504" s="9">
        <v>45796</v>
      </c>
      <c r="Y1504" s="9">
        <v>46160</v>
      </c>
      <c r="Z1504" s="12" t="s">
        <v>2459</v>
      </c>
    </row>
    <row r="1505" spans="1:26" s="2" customFormat="1" ht="47.25" customHeight="1">
      <c r="A1505" s="4" t="s">
        <v>35</v>
      </c>
      <c r="B1505" s="4" t="s">
        <v>29</v>
      </c>
      <c r="C1505" s="5" t="s">
        <v>4377</v>
      </c>
      <c r="D1505" s="5" t="s">
        <v>2453</v>
      </c>
      <c r="E1505" s="5" t="s">
        <v>2453</v>
      </c>
      <c r="F1505" s="5" t="s">
        <v>5011</v>
      </c>
      <c r="G1505" s="5" t="s">
        <v>2454</v>
      </c>
      <c r="H1505" s="6" t="s">
        <v>5414</v>
      </c>
      <c r="I1505" s="6">
        <v>1</v>
      </c>
      <c r="J1505" s="5" t="s">
        <v>2454</v>
      </c>
      <c r="K1505" s="6">
        <v>1</v>
      </c>
      <c r="L1505" s="6">
        <v>200000</v>
      </c>
      <c r="M1505" s="6">
        <v>200000</v>
      </c>
      <c r="N1505" s="6">
        <v>700</v>
      </c>
      <c r="O1505" s="6">
        <v>700</v>
      </c>
      <c r="P1505" s="6" t="s">
        <v>33</v>
      </c>
      <c r="Q1505" s="6">
        <v>210</v>
      </c>
      <c r="R1505" s="6">
        <v>70</v>
      </c>
      <c r="S1505" s="6">
        <v>140</v>
      </c>
      <c r="T1505" s="6" t="s">
        <v>33</v>
      </c>
      <c r="U1505" s="55">
        <v>280</v>
      </c>
      <c r="V1505" s="9">
        <v>45789</v>
      </c>
      <c r="W1505" s="9">
        <v>45789</v>
      </c>
      <c r="X1505" s="9">
        <v>45795</v>
      </c>
      <c r="Y1505" s="9">
        <v>46159</v>
      </c>
      <c r="Z1505" s="12" t="s">
        <v>2455</v>
      </c>
    </row>
    <row r="1506" spans="1:26" s="2" customFormat="1" ht="47.25" customHeight="1">
      <c r="A1506" s="4" t="s">
        <v>35</v>
      </c>
      <c r="B1506" s="4" t="s">
        <v>29</v>
      </c>
      <c r="C1506" s="5" t="s">
        <v>4378</v>
      </c>
      <c r="D1506" s="5" t="s">
        <v>577</v>
      </c>
      <c r="E1506" s="5" t="s">
        <v>577</v>
      </c>
      <c r="F1506" s="5" t="s">
        <v>5033</v>
      </c>
      <c r="G1506" s="5" t="s">
        <v>578</v>
      </c>
      <c r="H1506" s="6" t="s">
        <v>5374</v>
      </c>
      <c r="I1506" s="6">
        <v>1</v>
      </c>
      <c r="J1506" s="5" t="s">
        <v>578</v>
      </c>
      <c r="K1506" s="6">
        <v>1</v>
      </c>
      <c r="L1506" s="6">
        <v>200000</v>
      </c>
      <c r="M1506" s="6">
        <v>200000</v>
      </c>
      <c r="N1506" s="6">
        <v>700</v>
      </c>
      <c r="O1506" s="6">
        <v>700</v>
      </c>
      <c r="P1506" s="6" t="s">
        <v>33</v>
      </c>
      <c r="Q1506" s="6">
        <v>210</v>
      </c>
      <c r="R1506" s="6">
        <v>70</v>
      </c>
      <c r="S1506" s="6">
        <v>140</v>
      </c>
      <c r="T1506" s="6" t="s">
        <v>33</v>
      </c>
      <c r="U1506" s="55">
        <v>280</v>
      </c>
      <c r="V1506" s="9">
        <v>45789</v>
      </c>
      <c r="W1506" s="9">
        <v>45789</v>
      </c>
      <c r="X1506" s="9">
        <v>45793</v>
      </c>
      <c r="Y1506" s="9">
        <v>46157</v>
      </c>
      <c r="Z1506" s="12" t="s">
        <v>2447</v>
      </c>
    </row>
    <row r="1507" spans="1:26" s="2" customFormat="1" ht="47.25" customHeight="1">
      <c r="A1507" s="4" t="s">
        <v>35</v>
      </c>
      <c r="B1507" s="4" t="s">
        <v>29</v>
      </c>
      <c r="C1507" s="5" t="s">
        <v>4379</v>
      </c>
      <c r="D1507" s="5" t="s">
        <v>2449</v>
      </c>
      <c r="E1507" s="5" t="s">
        <v>2449</v>
      </c>
      <c r="F1507" s="5" t="s">
        <v>5043</v>
      </c>
      <c r="G1507" s="5" t="s">
        <v>2450</v>
      </c>
      <c r="H1507" s="6" t="s">
        <v>5394</v>
      </c>
      <c r="I1507" s="6">
        <v>1</v>
      </c>
      <c r="J1507" s="5" t="s">
        <v>2450</v>
      </c>
      <c r="K1507" s="6">
        <v>1</v>
      </c>
      <c r="L1507" s="6">
        <v>200000</v>
      </c>
      <c r="M1507" s="6">
        <v>200000</v>
      </c>
      <c r="N1507" s="6">
        <v>700</v>
      </c>
      <c r="O1507" s="6">
        <v>700</v>
      </c>
      <c r="P1507" s="6" t="s">
        <v>33</v>
      </c>
      <c r="Q1507" s="6">
        <v>210</v>
      </c>
      <c r="R1507" s="6">
        <v>70</v>
      </c>
      <c r="S1507" s="6">
        <v>140</v>
      </c>
      <c r="T1507" s="6" t="s">
        <v>33</v>
      </c>
      <c r="U1507" s="55">
        <v>280</v>
      </c>
      <c r="V1507" s="9">
        <v>45789</v>
      </c>
      <c r="W1507" s="9">
        <v>45789</v>
      </c>
      <c r="X1507" s="9">
        <v>45792</v>
      </c>
      <c r="Y1507" s="9">
        <v>46156</v>
      </c>
      <c r="Z1507" s="12" t="s">
        <v>2451</v>
      </c>
    </row>
    <row r="1508" spans="1:26" s="2" customFormat="1" ht="47.25" customHeight="1">
      <c r="A1508" s="4" t="s">
        <v>42</v>
      </c>
      <c r="B1508" s="4" t="s">
        <v>29</v>
      </c>
      <c r="C1508" s="5" t="s">
        <v>4380</v>
      </c>
      <c r="D1508" s="5" t="s">
        <v>2507</v>
      </c>
      <c r="E1508" s="5" t="s">
        <v>2507</v>
      </c>
      <c r="F1508" s="5" t="s">
        <v>5014</v>
      </c>
      <c r="G1508" s="5" t="s">
        <v>2508</v>
      </c>
      <c r="H1508" s="6" t="s">
        <v>5612</v>
      </c>
      <c r="I1508" s="6">
        <v>1</v>
      </c>
      <c r="J1508" s="5" t="s">
        <v>2508</v>
      </c>
      <c r="K1508" s="6">
        <v>1</v>
      </c>
      <c r="L1508" s="6">
        <v>200000</v>
      </c>
      <c r="M1508" s="6">
        <v>200000</v>
      </c>
      <c r="N1508" s="6">
        <v>155</v>
      </c>
      <c r="O1508" s="6">
        <v>155</v>
      </c>
      <c r="P1508" s="6" t="s">
        <v>33</v>
      </c>
      <c r="Q1508" s="6">
        <v>46.5</v>
      </c>
      <c r="R1508" s="6">
        <v>15.5</v>
      </c>
      <c r="S1508" s="6">
        <v>31</v>
      </c>
      <c r="T1508" s="6" t="s">
        <v>33</v>
      </c>
      <c r="U1508" s="55">
        <v>62</v>
      </c>
      <c r="V1508" s="9">
        <v>45789</v>
      </c>
      <c r="W1508" s="9">
        <v>45789</v>
      </c>
      <c r="X1508" s="9">
        <v>45792</v>
      </c>
      <c r="Y1508" s="9">
        <v>46156</v>
      </c>
      <c r="Z1508" s="12" t="s">
        <v>2509</v>
      </c>
    </row>
    <row r="1509" spans="1:26" s="2" customFormat="1" ht="47.25" customHeight="1">
      <c r="A1509" s="4" t="s">
        <v>42</v>
      </c>
      <c r="B1509" s="4" t="s">
        <v>29</v>
      </c>
      <c r="C1509" s="5" t="s">
        <v>4381</v>
      </c>
      <c r="D1509" s="5" t="s">
        <v>2503</v>
      </c>
      <c r="E1509" s="5" t="s">
        <v>2503</v>
      </c>
      <c r="F1509" s="5" t="s">
        <v>5022</v>
      </c>
      <c r="G1509" s="5" t="s">
        <v>2504</v>
      </c>
      <c r="H1509" s="6" t="s">
        <v>5611</v>
      </c>
      <c r="I1509" s="6">
        <v>1</v>
      </c>
      <c r="J1509" s="5" t="s">
        <v>2504</v>
      </c>
      <c r="K1509" s="6">
        <v>1</v>
      </c>
      <c r="L1509" s="6">
        <v>200000</v>
      </c>
      <c r="M1509" s="6">
        <v>200000</v>
      </c>
      <c r="N1509" s="6">
        <v>155</v>
      </c>
      <c r="O1509" s="6">
        <v>155</v>
      </c>
      <c r="P1509" s="6" t="s">
        <v>33</v>
      </c>
      <c r="Q1509" s="6">
        <v>46.5</v>
      </c>
      <c r="R1509" s="6">
        <v>15.5</v>
      </c>
      <c r="S1509" s="6">
        <v>31</v>
      </c>
      <c r="T1509" s="6" t="s">
        <v>33</v>
      </c>
      <c r="U1509" s="55">
        <v>62</v>
      </c>
      <c r="V1509" s="9">
        <v>45789</v>
      </c>
      <c r="W1509" s="9">
        <v>45789</v>
      </c>
      <c r="X1509" s="9">
        <v>45792</v>
      </c>
      <c r="Y1509" s="9">
        <v>46156</v>
      </c>
      <c r="Z1509" s="12" t="s">
        <v>2505</v>
      </c>
    </row>
    <row r="1510" spans="1:26" s="2" customFormat="1" ht="47.25" customHeight="1">
      <c r="A1510" s="4" t="s">
        <v>42</v>
      </c>
      <c r="B1510" s="4" t="s">
        <v>29</v>
      </c>
      <c r="C1510" s="5" t="s">
        <v>4382</v>
      </c>
      <c r="D1510" s="5" t="s">
        <v>2500</v>
      </c>
      <c r="E1510" s="5" t="s">
        <v>2500</v>
      </c>
      <c r="F1510" s="5" t="s">
        <v>5030</v>
      </c>
      <c r="G1510" s="5" t="s">
        <v>1189</v>
      </c>
      <c r="H1510" s="6" t="s">
        <v>5610</v>
      </c>
      <c r="I1510" s="6">
        <v>1</v>
      </c>
      <c r="J1510" s="5" t="s">
        <v>1189</v>
      </c>
      <c r="K1510" s="6">
        <v>1</v>
      </c>
      <c r="L1510" s="6">
        <v>200000</v>
      </c>
      <c r="M1510" s="6">
        <v>200000</v>
      </c>
      <c r="N1510" s="6">
        <v>155</v>
      </c>
      <c r="O1510" s="6">
        <v>155</v>
      </c>
      <c r="P1510" s="6" t="s">
        <v>33</v>
      </c>
      <c r="Q1510" s="6">
        <v>46.5</v>
      </c>
      <c r="R1510" s="6">
        <v>15.5</v>
      </c>
      <c r="S1510" s="6">
        <v>31</v>
      </c>
      <c r="T1510" s="6" t="s">
        <v>33</v>
      </c>
      <c r="U1510" s="55">
        <v>62</v>
      </c>
      <c r="V1510" s="9">
        <v>45789</v>
      </c>
      <c r="W1510" s="9">
        <v>45789</v>
      </c>
      <c r="X1510" s="9">
        <v>45792</v>
      </c>
      <c r="Y1510" s="9">
        <v>46156</v>
      </c>
      <c r="Z1510" s="12" t="s">
        <v>2501</v>
      </c>
    </row>
    <row r="1511" spans="1:26" s="2" customFormat="1" ht="47.25" customHeight="1">
      <c r="A1511" s="4" t="s">
        <v>42</v>
      </c>
      <c r="B1511" s="4" t="s">
        <v>29</v>
      </c>
      <c r="C1511" s="5" t="s">
        <v>4383</v>
      </c>
      <c r="D1511" s="5" t="s">
        <v>2496</v>
      </c>
      <c r="E1511" s="5" t="s">
        <v>2496</v>
      </c>
      <c r="F1511" s="5" t="s">
        <v>5186</v>
      </c>
      <c r="G1511" s="5" t="s">
        <v>2497</v>
      </c>
      <c r="H1511" s="6" t="s">
        <v>5609</v>
      </c>
      <c r="I1511" s="6">
        <v>1</v>
      </c>
      <c r="J1511" s="5" t="s">
        <v>2497</v>
      </c>
      <c r="K1511" s="6">
        <v>1</v>
      </c>
      <c r="L1511" s="6">
        <v>200000</v>
      </c>
      <c r="M1511" s="6">
        <v>200000</v>
      </c>
      <c r="N1511" s="6">
        <v>155</v>
      </c>
      <c r="O1511" s="6">
        <v>155</v>
      </c>
      <c r="P1511" s="6" t="s">
        <v>33</v>
      </c>
      <c r="Q1511" s="6">
        <v>46.5</v>
      </c>
      <c r="R1511" s="6">
        <v>15.5</v>
      </c>
      <c r="S1511" s="6">
        <v>31</v>
      </c>
      <c r="T1511" s="6" t="s">
        <v>33</v>
      </c>
      <c r="U1511" s="55">
        <v>62</v>
      </c>
      <c r="V1511" s="9">
        <v>45789</v>
      </c>
      <c r="W1511" s="9">
        <v>45789</v>
      </c>
      <c r="X1511" s="9">
        <v>45792</v>
      </c>
      <c r="Y1511" s="9">
        <v>46156</v>
      </c>
      <c r="Z1511" s="12" t="s">
        <v>2498</v>
      </c>
    </row>
    <row r="1512" spans="1:26" s="2" customFormat="1" ht="47.25" customHeight="1">
      <c r="A1512" s="4" t="s">
        <v>42</v>
      </c>
      <c r="B1512" s="4" t="s">
        <v>29</v>
      </c>
      <c r="C1512" s="5" t="s">
        <v>4384</v>
      </c>
      <c r="D1512" s="5" t="s">
        <v>2492</v>
      </c>
      <c r="E1512" s="5" t="s">
        <v>2492</v>
      </c>
      <c r="F1512" s="5" t="s">
        <v>5185</v>
      </c>
      <c r="G1512" s="5" t="s">
        <v>2493</v>
      </c>
      <c r="H1512" s="6" t="s">
        <v>5395</v>
      </c>
      <c r="I1512" s="6">
        <v>1</v>
      </c>
      <c r="J1512" s="5" t="s">
        <v>2493</v>
      </c>
      <c r="K1512" s="6">
        <v>1</v>
      </c>
      <c r="L1512" s="6">
        <v>200000</v>
      </c>
      <c r="M1512" s="6">
        <v>200000</v>
      </c>
      <c r="N1512" s="6">
        <v>155</v>
      </c>
      <c r="O1512" s="6">
        <v>155</v>
      </c>
      <c r="P1512" s="6" t="s">
        <v>33</v>
      </c>
      <c r="Q1512" s="6">
        <v>46.5</v>
      </c>
      <c r="R1512" s="6">
        <v>15.5</v>
      </c>
      <c r="S1512" s="6">
        <v>31</v>
      </c>
      <c r="T1512" s="6" t="s">
        <v>33</v>
      </c>
      <c r="U1512" s="55">
        <v>62</v>
      </c>
      <c r="V1512" s="9">
        <v>45789</v>
      </c>
      <c r="W1512" s="9">
        <v>45789</v>
      </c>
      <c r="X1512" s="9">
        <v>45792</v>
      </c>
      <c r="Y1512" s="9">
        <v>46156</v>
      </c>
      <c r="Z1512" s="12" t="s">
        <v>2494</v>
      </c>
    </row>
    <row r="1513" spans="1:26" s="2" customFormat="1" ht="47.25" customHeight="1">
      <c r="A1513" s="4" t="s">
        <v>42</v>
      </c>
      <c r="B1513" s="4" t="s">
        <v>29</v>
      </c>
      <c r="C1513" s="5" t="s">
        <v>4385</v>
      </c>
      <c r="D1513" s="5" t="s">
        <v>2488</v>
      </c>
      <c r="E1513" s="5" t="s">
        <v>2488</v>
      </c>
      <c r="F1513" s="5" t="s">
        <v>5184</v>
      </c>
      <c r="G1513" s="5" t="s">
        <v>2489</v>
      </c>
      <c r="H1513" s="6" t="s">
        <v>5378</v>
      </c>
      <c r="I1513" s="6">
        <v>1</v>
      </c>
      <c r="J1513" s="5" t="s">
        <v>2489</v>
      </c>
      <c r="K1513" s="6">
        <v>1</v>
      </c>
      <c r="L1513" s="6">
        <v>200000</v>
      </c>
      <c r="M1513" s="6">
        <v>200000</v>
      </c>
      <c r="N1513" s="6">
        <v>155</v>
      </c>
      <c r="O1513" s="6">
        <v>155</v>
      </c>
      <c r="P1513" s="6" t="s">
        <v>33</v>
      </c>
      <c r="Q1513" s="6">
        <v>46.5</v>
      </c>
      <c r="R1513" s="6">
        <v>15.5</v>
      </c>
      <c r="S1513" s="6">
        <v>31</v>
      </c>
      <c r="T1513" s="6" t="s">
        <v>33</v>
      </c>
      <c r="U1513" s="55">
        <v>62</v>
      </c>
      <c r="V1513" s="9">
        <v>45789</v>
      </c>
      <c r="W1513" s="9">
        <v>45789</v>
      </c>
      <c r="X1513" s="9">
        <v>45792</v>
      </c>
      <c r="Y1513" s="9">
        <v>46156</v>
      </c>
      <c r="Z1513" s="12" t="s">
        <v>2490</v>
      </c>
    </row>
    <row r="1514" spans="1:26" s="2" customFormat="1" ht="47.25" customHeight="1">
      <c r="A1514" s="4" t="s">
        <v>42</v>
      </c>
      <c r="B1514" s="4" t="s">
        <v>29</v>
      </c>
      <c r="C1514" s="5" t="s">
        <v>4386</v>
      </c>
      <c r="D1514" s="5" t="s">
        <v>2484</v>
      </c>
      <c r="E1514" s="5" t="s">
        <v>2484</v>
      </c>
      <c r="F1514" s="5" t="s">
        <v>5058</v>
      </c>
      <c r="G1514" s="5" t="s">
        <v>2485</v>
      </c>
      <c r="H1514" s="6" t="s">
        <v>5352</v>
      </c>
      <c r="I1514" s="6">
        <v>1</v>
      </c>
      <c r="J1514" s="5" t="s">
        <v>2485</v>
      </c>
      <c r="K1514" s="6">
        <v>1</v>
      </c>
      <c r="L1514" s="6">
        <v>200000</v>
      </c>
      <c r="M1514" s="6">
        <v>200000</v>
      </c>
      <c r="N1514" s="6">
        <v>155</v>
      </c>
      <c r="O1514" s="6">
        <v>155</v>
      </c>
      <c r="P1514" s="6" t="s">
        <v>33</v>
      </c>
      <c r="Q1514" s="6">
        <v>46.5</v>
      </c>
      <c r="R1514" s="6">
        <v>15.5</v>
      </c>
      <c r="S1514" s="6">
        <v>31</v>
      </c>
      <c r="T1514" s="6" t="s">
        <v>33</v>
      </c>
      <c r="U1514" s="55">
        <v>62</v>
      </c>
      <c r="V1514" s="9">
        <v>45789</v>
      </c>
      <c r="W1514" s="9">
        <v>45789</v>
      </c>
      <c r="X1514" s="9">
        <v>45792</v>
      </c>
      <c r="Y1514" s="9">
        <v>46156</v>
      </c>
      <c r="Z1514" s="12" t="s">
        <v>2486</v>
      </c>
    </row>
    <row r="1515" spans="1:26" s="2" customFormat="1" ht="47.25" customHeight="1">
      <c r="A1515" s="4" t="s">
        <v>42</v>
      </c>
      <c r="B1515" s="4" t="s">
        <v>29</v>
      </c>
      <c r="C1515" s="5" t="s">
        <v>4387</v>
      </c>
      <c r="D1515" s="5" t="s">
        <v>2480</v>
      </c>
      <c r="E1515" s="5" t="s">
        <v>2480</v>
      </c>
      <c r="F1515" s="5" t="s">
        <v>5086</v>
      </c>
      <c r="G1515" s="5" t="s">
        <v>2481</v>
      </c>
      <c r="H1515" s="6" t="s">
        <v>5608</v>
      </c>
      <c r="I1515" s="6">
        <v>1</v>
      </c>
      <c r="J1515" s="5" t="s">
        <v>2481</v>
      </c>
      <c r="K1515" s="6">
        <v>1</v>
      </c>
      <c r="L1515" s="6">
        <v>200000</v>
      </c>
      <c r="M1515" s="6">
        <v>200000</v>
      </c>
      <c r="N1515" s="6">
        <v>155</v>
      </c>
      <c r="O1515" s="6">
        <v>155</v>
      </c>
      <c r="P1515" s="6" t="s">
        <v>33</v>
      </c>
      <c r="Q1515" s="6">
        <v>46.5</v>
      </c>
      <c r="R1515" s="6">
        <v>15.5</v>
      </c>
      <c r="S1515" s="6">
        <v>31</v>
      </c>
      <c r="T1515" s="6" t="s">
        <v>33</v>
      </c>
      <c r="U1515" s="55">
        <v>62</v>
      </c>
      <c r="V1515" s="9">
        <v>45789</v>
      </c>
      <c r="W1515" s="9">
        <v>45789</v>
      </c>
      <c r="X1515" s="9">
        <v>45792</v>
      </c>
      <c r="Y1515" s="9">
        <v>46156</v>
      </c>
      <c r="Z1515" s="12" t="s">
        <v>2482</v>
      </c>
    </row>
    <row r="1516" spans="1:26" s="2" customFormat="1" ht="47.25" customHeight="1">
      <c r="A1516" s="4" t="s">
        <v>42</v>
      </c>
      <c r="B1516" s="4" t="s">
        <v>29</v>
      </c>
      <c r="C1516" s="5" t="s">
        <v>4388</v>
      </c>
      <c r="D1516" s="5" t="s">
        <v>2476</v>
      </c>
      <c r="E1516" s="5" t="s">
        <v>2476</v>
      </c>
      <c r="F1516" s="5" t="s">
        <v>5183</v>
      </c>
      <c r="G1516" s="5" t="s">
        <v>2477</v>
      </c>
      <c r="H1516" s="6" t="s">
        <v>5464</v>
      </c>
      <c r="I1516" s="6">
        <v>1</v>
      </c>
      <c r="J1516" s="5" t="s">
        <v>2477</v>
      </c>
      <c r="K1516" s="6">
        <v>1</v>
      </c>
      <c r="L1516" s="6">
        <v>200000</v>
      </c>
      <c r="M1516" s="6">
        <v>200000</v>
      </c>
      <c r="N1516" s="6">
        <v>155</v>
      </c>
      <c r="O1516" s="6">
        <v>155</v>
      </c>
      <c r="P1516" s="6" t="s">
        <v>33</v>
      </c>
      <c r="Q1516" s="6">
        <v>46.5</v>
      </c>
      <c r="R1516" s="6">
        <v>15.5</v>
      </c>
      <c r="S1516" s="6">
        <v>31</v>
      </c>
      <c r="T1516" s="6" t="s">
        <v>33</v>
      </c>
      <c r="U1516" s="55">
        <v>62</v>
      </c>
      <c r="V1516" s="9">
        <v>45789</v>
      </c>
      <c r="W1516" s="9">
        <v>45789</v>
      </c>
      <c r="X1516" s="9">
        <v>45792</v>
      </c>
      <c r="Y1516" s="9">
        <v>46156</v>
      </c>
      <c r="Z1516" s="12" t="s">
        <v>2478</v>
      </c>
    </row>
    <row r="1517" spans="1:26" s="2" customFormat="1" ht="47.25" customHeight="1">
      <c r="A1517" s="4" t="s">
        <v>42</v>
      </c>
      <c r="B1517" s="4" t="s">
        <v>29</v>
      </c>
      <c r="C1517" s="5" t="s">
        <v>4389</v>
      </c>
      <c r="D1517" s="5" t="s">
        <v>1933</v>
      </c>
      <c r="E1517" s="5" t="s">
        <v>1933</v>
      </c>
      <c r="F1517" s="5" t="s">
        <v>5016</v>
      </c>
      <c r="G1517" s="5" t="s">
        <v>1934</v>
      </c>
      <c r="H1517" s="6" t="s">
        <v>5392</v>
      </c>
      <c r="I1517" s="6">
        <v>1</v>
      </c>
      <c r="J1517" s="5" t="s">
        <v>1934</v>
      </c>
      <c r="K1517" s="6">
        <v>1</v>
      </c>
      <c r="L1517" s="6">
        <v>200000</v>
      </c>
      <c r="M1517" s="6">
        <v>200000</v>
      </c>
      <c r="N1517" s="6">
        <v>155</v>
      </c>
      <c r="O1517" s="6">
        <v>155</v>
      </c>
      <c r="P1517" s="6" t="s">
        <v>33</v>
      </c>
      <c r="Q1517" s="6">
        <v>46.5</v>
      </c>
      <c r="R1517" s="6">
        <v>15.5</v>
      </c>
      <c r="S1517" s="6">
        <v>31</v>
      </c>
      <c r="T1517" s="6" t="s">
        <v>33</v>
      </c>
      <c r="U1517" s="55">
        <v>62</v>
      </c>
      <c r="V1517" s="9">
        <v>45789</v>
      </c>
      <c r="W1517" s="9">
        <v>45789</v>
      </c>
      <c r="X1517" s="9">
        <v>45792</v>
      </c>
      <c r="Y1517" s="9">
        <v>46156</v>
      </c>
      <c r="Z1517" s="12" t="s">
        <v>2474</v>
      </c>
    </row>
    <row r="1518" spans="1:26" s="2" customFormat="1" ht="47.25" customHeight="1">
      <c r="A1518" s="4" t="s">
        <v>42</v>
      </c>
      <c r="B1518" s="4" t="s">
        <v>29</v>
      </c>
      <c r="C1518" s="5" t="s">
        <v>4390</v>
      </c>
      <c r="D1518" s="5" t="s">
        <v>2543</v>
      </c>
      <c r="E1518" s="5" t="s">
        <v>2543</v>
      </c>
      <c r="F1518" s="5" t="s">
        <v>5054</v>
      </c>
      <c r="G1518" s="5" t="s">
        <v>2544</v>
      </c>
      <c r="H1518" s="6" t="s">
        <v>5267</v>
      </c>
      <c r="I1518" s="6">
        <v>1</v>
      </c>
      <c r="J1518" s="5" t="s">
        <v>2544</v>
      </c>
      <c r="K1518" s="6">
        <v>1</v>
      </c>
      <c r="L1518" s="6">
        <v>200000</v>
      </c>
      <c r="M1518" s="6">
        <v>200000</v>
      </c>
      <c r="N1518" s="6">
        <v>155</v>
      </c>
      <c r="O1518" s="6">
        <v>155</v>
      </c>
      <c r="P1518" s="6" t="s">
        <v>33</v>
      </c>
      <c r="Q1518" s="6">
        <v>46.5</v>
      </c>
      <c r="R1518" s="6">
        <v>15.5</v>
      </c>
      <c r="S1518" s="6">
        <v>31</v>
      </c>
      <c r="T1518" s="6" t="s">
        <v>33</v>
      </c>
      <c r="U1518" s="55">
        <v>62</v>
      </c>
      <c r="V1518" s="9">
        <v>45790</v>
      </c>
      <c r="W1518" s="9">
        <v>45790</v>
      </c>
      <c r="X1518" s="9">
        <v>45792</v>
      </c>
      <c r="Y1518" s="9">
        <v>46156</v>
      </c>
      <c r="Z1518" s="12" t="s">
        <v>2545</v>
      </c>
    </row>
    <row r="1519" spans="1:26" s="2" customFormat="1" ht="47.25" customHeight="1">
      <c r="A1519" s="4" t="s">
        <v>42</v>
      </c>
      <c r="B1519" s="4" t="s">
        <v>29</v>
      </c>
      <c r="C1519" s="5" t="s">
        <v>4391</v>
      </c>
      <c r="D1519" s="5" t="s">
        <v>2244</v>
      </c>
      <c r="E1519" s="5" t="s">
        <v>2244</v>
      </c>
      <c r="F1519" s="13" t="s">
        <v>5175</v>
      </c>
      <c r="G1519" s="5" t="s">
        <v>2245</v>
      </c>
      <c r="H1519" s="6" t="s">
        <v>5596</v>
      </c>
      <c r="I1519" s="6">
        <v>1</v>
      </c>
      <c r="J1519" s="5" t="s">
        <v>2245</v>
      </c>
      <c r="K1519" s="6">
        <v>1</v>
      </c>
      <c r="L1519" s="6">
        <v>200000</v>
      </c>
      <c r="M1519" s="6">
        <v>200000</v>
      </c>
      <c r="N1519" s="6">
        <v>155</v>
      </c>
      <c r="O1519" s="6">
        <v>155</v>
      </c>
      <c r="P1519" s="6" t="s">
        <v>33</v>
      </c>
      <c r="Q1519" s="6">
        <v>46.5</v>
      </c>
      <c r="R1519" s="6">
        <v>15.5</v>
      </c>
      <c r="S1519" s="6">
        <v>31</v>
      </c>
      <c r="T1519" s="6" t="s">
        <v>33</v>
      </c>
      <c r="U1519" s="55">
        <v>62</v>
      </c>
      <c r="V1519" s="9">
        <v>45790</v>
      </c>
      <c r="W1519" s="9">
        <v>45790</v>
      </c>
      <c r="X1519" s="9">
        <v>45792</v>
      </c>
      <c r="Y1519" s="9">
        <v>46156</v>
      </c>
      <c r="Z1519" s="12" t="s">
        <v>2566</v>
      </c>
    </row>
    <row r="1520" spans="1:26" s="2" customFormat="1" ht="47.25" customHeight="1">
      <c r="A1520" s="4" t="s">
        <v>42</v>
      </c>
      <c r="B1520" s="4" t="s">
        <v>29</v>
      </c>
      <c r="C1520" s="5" t="s">
        <v>4392</v>
      </c>
      <c r="D1520" s="5" t="s">
        <v>2578</v>
      </c>
      <c r="E1520" s="5" t="s">
        <v>2578</v>
      </c>
      <c r="F1520" s="5" t="s">
        <v>5126</v>
      </c>
      <c r="G1520" s="5" t="s">
        <v>2579</v>
      </c>
      <c r="H1520" s="6" t="s">
        <v>5536</v>
      </c>
      <c r="I1520" s="6">
        <v>1</v>
      </c>
      <c r="J1520" s="5" t="s">
        <v>2579</v>
      </c>
      <c r="K1520" s="6">
        <v>1</v>
      </c>
      <c r="L1520" s="6">
        <v>200000</v>
      </c>
      <c r="M1520" s="6">
        <v>200000</v>
      </c>
      <c r="N1520" s="6">
        <v>155</v>
      </c>
      <c r="O1520" s="6">
        <v>155</v>
      </c>
      <c r="P1520" s="6" t="s">
        <v>33</v>
      </c>
      <c r="Q1520" s="6">
        <v>46.5</v>
      </c>
      <c r="R1520" s="6">
        <v>15.5</v>
      </c>
      <c r="S1520" s="6">
        <v>31</v>
      </c>
      <c r="T1520" s="6" t="s">
        <v>33</v>
      </c>
      <c r="U1520" s="55">
        <v>62</v>
      </c>
      <c r="V1520" s="9">
        <v>45790</v>
      </c>
      <c r="W1520" s="9">
        <v>45790</v>
      </c>
      <c r="X1520" s="9">
        <v>45794</v>
      </c>
      <c r="Y1520" s="9">
        <v>46158</v>
      </c>
      <c r="Z1520" s="12" t="s">
        <v>2580</v>
      </c>
    </row>
    <row r="1521" spans="1:26" s="2" customFormat="1" ht="47.25" customHeight="1">
      <c r="A1521" s="4" t="s">
        <v>42</v>
      </c>
      <c r="B1521" s="4" t="s">
        <v>29</v>
      </c>
      <c r="C1521" s="5" t="s">
        <v>4393</v>
      </c>
      <c r="D1521" s="5" t="s">
        <v>2574</v>
      </c>
      <c r="E1521" s="5" t="s">
        <v>2574</v>
      </c>
      <c r="F1521" s="5" t="s">
        <v>5058</v>
      </c>
      <c r="G1521" s="5" t="s">
        <v>2575</v>
      </c>
      <c r="H1521" s="6" t="s">
        <v>5535</v>
      </c>
      <c r="I1521" s="6">
        <v>1</v>
      </c>
      <c r="J1521" s="5" t="s">
        <v>2575</v>
      </c>
      <c r="K1521" s="6">
        <v>1</v>
      </c>
      <c r="L1521" s="6">
        <v>200000</v>
      </c>
      <c r="M1521" s="6">
        <v>200000</v>
      </c>
      <c r="N1521" s="6">
        <v>155</v>
      </c>
      <c r="O1521" s="6">
        <v>155</v>
      </c>
      <c r="P1521" s="6" t="s">
        <v>33</v>
      </c>
      <c r="Q1521" s="6">
        <v>46.5</v>
      </c>
      <c r="R1521" s="6">
        <v>15.5</v>
      </c>
      <c r="S1521" s="6">
        <v>31</v>
      </c>
      <c r="T1521" s="6" t="s">
        <v>33</v>
      </c>
      <c r="U1521" s="55">
        <v>62</v>
      </c>
      <c r="V1521" s="9">
        <v>45790</v>
      </c>
      <c r="W1521" s="9">
        <v>45790</v>
      </c>
      <c r="X1521" s="9">
        <v>45794</v>
      </c>
      <c r="Y1521" s="9">
        <v>46158</v>
      </c>
      <c r="Z1521" s="12" t="s">
        <v>2576</v>
      </c>
    </row>
    <row r="1522" spans="1:26" s="2" customFormat="1" ht="47.25" customHeight="1">
      <c r="A1522" s="4" t="s">
        <v>42</v>
      </c>
      <c r="B1522" s="4" t="s">
        <v>29</v>
      </c>
      <c r="C1522" s="5" t="s">
        <v>4394</v>
      </c>
      <c r="D1522" s="5" t="s">
        <v>2570</v>
      </c>
      <c r="E1522" s="5" t="s">
        <v>2570</v>
      </c>
      <c r="F1522" s="5" t="s">
        <v>5093</v>
      </c>
      <c r="G1522" s="5" t="s">
        <v>2571</v>
      </c>
      <c r="H1522" s="6" t="s">
        <v>5376</v>
      </c>
      <c r="I1522" s="6">
        <v>1</v>
      </c>
      <c r="J1522" s="5" t="s">
        <v>2571</v>
      </c>
      <c r="K1522" s="6">
        <v>1</v>
      </c>
      <c r="L1522" s="6">
        <v>200000</v>
      </c>
      <c r="M1522" s="6">
        <v>200000</v>
      </c>
      <c r="N1522" s="6">
        <v>155</v>
      </c>
      <c r="O1522" s="6">
        <v>155</v>
      </c>
      <c r="P1522" s="6" t="s">
        <v>33</v>
      </c>
      <c r="Q1522" s="6">
        <v>46.5</v>
      </c>
      <c r="R1522" s="6">
        <v>15.5</v>
      </c>
      <c r="S1522" s="6">
        <v>31</v>
      </c>
      <c r="T1522" s="6" t="s">
        <v>33</v>
      </c>
      <c r="U1522" s="55">
        <v>62</v>
      </c>
      <c r="V1522" s="9">
        <v>45790</v>
      </c>
      <c r="W1522" s="9">
        <v>45790</v>
      </c>
      <c r="X1522" s="9">
        <v>45794</v>
      </c>
      <c r="Y1522" s="9">
        <v>46158</v>
      </c>
      <c r="Z1522" s="12" t="s">
        <v>2572</v>
      </c>
    </row>
    <row r="1523" spans="1:26" s="2" customFormat="1" ht="47.25" customHeight="1">
      <c r="A1523" s="4" t="s">
        <v>42</v>
      </c>
      <c r="B1523" s="4" t="s">
        <v>29</v>
      </c>
      <c r="C1523" s="5" t="s">
        <v>4395</v>
      </c>
      <c r="D1523" s="5" t="s">
        <v>2387</v>
      </c>
      <c r="E1523" s="5" t="s">
        <v>2387</v>
      </c>
      <c r="F1523" s="5" t="s">
        <v>5055</v>
      </c>
      <c r="G1523" s="5" t="s">
        <v>2388</v>
      </c>
      <c r="H1523" s="6" t="s">
        <v>5605</v>
      </c>
      <c r="I1523" s="6">
        <v>1</v>
      </c>
      <c r="J1523" s="5" t="s">
        <v>2388</v>
      </c>
      <c r="K1523" s="6">
        <v>1</v>
      </c>
      <c r="L1523" s="6">
        <v>200000</v>
      </c>
      <c r="M1523" s="6">
        <v>200000</v>
      </c>
      <c r="N1523" s="6">
        <v>155</v>
      </c>
      <c r="O1523" s="6">
        <v>155</v>
      </c>
      <c r="P1523" s="6" t="s">
        <v>33</v>
      </c>
      <c r="Q1523" s="6">
        <v>46.5</v>
      </c>
      <c r="R1523" s="6">
        <v>15.5</v>
      </c>
      <c r="S1523" s="6">
        <v>31</v>
      </c>
      <c r="T1523" s="6" t="s">
        <v>33</v>
      </c>
      <c r="U1523" s="55">
        <v>62</v>
      </c>
      <c r="V1523" s="9">
        <v>45790</v>
      </c>
      <c r="W1523" s="9">
        <v>45790</v>
      </c>
      <c r="X1523" s="9">
        <v>45793</v>
      </c>
      <c r="Y1523" s="9">
        <v>46157</v>
      </c>
      <c r="Z1523" s="12" t="s">
        <v>2568</v>
      </c>
    </row>
    <row r="1524" spans="1:26" s="2" customFormat="1" ht="47.25" customHeight="1">
      <c r="A1524" s="4" t="s">
        <v>42</v>
      </c>
      <c r="B1524" s="4" t="s">
        <v>29</v>
      </c>
      <c r="C1524" s="5" t="s">
        <v>4396</v>
      </c>
      <c r="D1524" s="5" t="s">
        <v>2600</v>
      </c>
      <c r="E1524" s="5" t="s">
        <v>2600</v>
      </c>
      <c r="F1524" s="5" t="s">
        <v>5047</v>
      </c>
      <c r="G1524" s="5" t="s">
        <v>2601</v>
      </c>
      <c r="H1524" s="6" t="s">
        <v>5318</v>
      </c>
      <c r="I1524" s="6">
        <v>1</v>
      </c>
      <c r="J1524" s="5" t="s">
        <v>2601</v>
      </c>
      <c r="K1524" s="6">
        <v>1</v>
      </c>
      <c r="L1524" s="6">
        <v>200000</v>
      </c>
      <c r="M1524" s="6">
        <v>200000</v>
      </c>
      <c r="N1524" s="6">
        <v>155</v>
      </c>
      <c r="O1524" s="6">
        <v>155</v>
      </c>
      <c r="P1524" s="6" t="s">
        <v>33</v>
      </c>
      <c r="Q1524" s="6">
        <v>46.5</v>
      </c>
      <c r="R1524" s="6">
        <v>15.5</v>
      </c>
      <c r="S1524" s="6">
        <v>31</v>
      </c>
      <c r="T1524" s="6" t="s">
        <v>33</v>
      </c>
      <c r="U1524" s="55">
        <v>62</v>
      </c>
      <c r="V1524" s="9">
        <v>45790</v>
      </c>
      <c r="W1524" s="9">
        <v>45790</v>
      </c>
      <c r="X1524" s="9">
        <v>45794</v>
      </c>
      <c r="Y1524" s="9">
        <v>46158</v>
      </c>
      <c r="Z1524" s="12" t="s">
        <v>2602</v>
      </c>
    </row>
    <row r="1525" spans="1:26" s="2" customFormat="1" ht="47.25" customHeight="1">
      <c r="A1525" s="4" t="s">
        <v>42</v>
      </c>
      <c r="B1525" s="4" t="s">
        <v>29</v>
      </c>
      <c r="C1525" s="5" t="s">
        <v>4397</v>
      </c>
      <c r="D1525" s="5" t="s">
        <v>2236</v>
      </c>
      <c r="E1525" s="5" t="s">
        <v>2236</v>
      </c>
      <c r="F1525" s="5" t="s">
        <v>5032</v>
      </c>
      <c r="G1525" s="5" t="s">
        <v>2237</v>
      </c>
      <c r="H1525" s="6" t="s">
        <v>5300</v>
      </c>
      <c r="I1525" s="6">
        <v>1</v>
      </c>
      <c r="J1525" s="5" t="s">
        <v>2237</v>
      </c>
      <c r="K1525" s="6">
        <v>1</v>
      </c>
      <c r="L1525" s="6">
        <v>200000</v>
      </c>
      <c r="M1525" s="6">
        <v>200000</v>
      </c>
      <c r="N1525" s="6">
        <v>155</v>
      </c>
      <c r="O1525" s="6">
        <v>155</v>
      </c>
      <c r="P1525" s="6" t="s">
        <v>33</v>
      </c>
      <c r="Q1525" s="6">
        <v>46.5</v>
      </c>
      <c r="R1525" s="6">
        <v>15.5</v>
      </c>
      <c r="S1525" s="6">
        <v>31</v>
      </c>
      <c r="T1525" s="6" t="s">
        <v>33</v>
      </c>
      <c r="U1525" s="55">
        <v>62</v>
      </c>
      <c r="V1525" s="9">
        <v>45790</v>
      </c>
      <c r="W1525" s="9">
        <v>45790</v>
      </c>
      <c r="X1525" s="9">
        <v>45794</v>
      </c>
      <c r="Y1525" s="9">
        <v>46158</v>
      </c>
      <c r="Z1525" s="12" t="s">
        <v>2598</v>
      </c>
    </row>
    <row r="1526" spans="1:26" s="2" customFormat="1" ht="47.25" customHeight="1">
      <c r="A1526" s="4" t="s">
        <v>42</v>
      </c>
      <c r="B1526" s="4" t="s">
        <v>29</v>
      </c>
      <c r="C1526" s="5" t="s">
        <v>4398</v>
      </c>
      <c r="D1526" s="5" t="s">
        <v>2590</v>
      </c>
      <c r="E1526" s="5" t="s">
        <v>2590</v>
      </c>
      <c r="F1526" s="5" t="s">
        <v>5040</v>
      </c>
      <c r="G1526" s="5" t="s">
        <v>2591</v>
      </c>
      <c r="H1526" s="6" t="s">
        <v>5357</v>
      </c>
      <c r="I1526" s="6">
        <v>1</v>
      </c>
      <c r="J1526" s="5" t="s">
        <v>2591</v>
      </c>
      <c r="K1526" s="6">
        <v>1</v>
      </c>
      <c r="L1526" s="6">
        <v>200000</v>
      </c>
      <c r="M1526" s="6">
        <v>200000</v>
      </c>
      <c r="N1526" s="6">
        <v>155</v>
      </c>
      <c r="O1526" s="6">
        <v>155</v>
      </c>
      <c r="P1526" s="6" t="s">
        <v>33</v>
      </c>
      <c r="Q1526" s="6">
        <v>46.5</v>
      </c>
      <c r="R1526" s="6">
        <v>15.5</v>
      </c>
      <c r="S1526" s="6">
        <v>31</v>
      </c>
      <c r="T1526" s="6" t="s">
        <v>33</v>
      </c>
      <c r="U1526" s="55">
        <v>62</v>
      </c>
      <c r="V1526" s="9">
        <v>45790</v>
      </c>
      <c r="W1526" s="9">
        <v>45790</v>
      </c>
      <c r="X1526" s="9">
        <v>45794</v>
      </c>
      <c r="Y1526" s="9">
        <v>46158</v>
      </c>
      <c r="Z1526" s="12" t="s">
        <v>2592</v>
      </c>
    </row>
    <row r="1527" spans="1:26" s="2" customFormat="1" ht="47.25" customHeight="1">
      <c r="A1527" s="4" t="s">
        <v>42</v>
      </c>
      <c r="B1527" s="4" t="s">
        <v>29</v>
      </c>
      <c r="C1527" s="5" t="s">
        <v>4399</v>
      </c>
      <c r="D1527" s="5" t="s">
        <v>2586</v>
      </c>
      <c r="E1527" s="5" t="s">
        <v>2586</v>
      </c>
      <c r="F1527" s="5" t="s">
        <v>5073</v>
      </c>
      <c r="G1527" s="5" t="s">
        <v>2587</v>
      </c>
      <c r="H1527" s="6" t="s">
        <v>5360</v>
      </c>
      <c r="I1527" s="6">
        <v>1</v>
      </c>
      <c r="J1527" s="5" t="s">
        <v>2587</v>
      </c>
      <c r="K1527" s="6">
        <v>1</v>
      </c>
      <c r="L1527" s="6">
        <v>200000</v>
      </c>
      <c r="M1527" s="6">
        <v>200000</v>
      </c>
      <c r="N1527" s="6">
        <v>155</v>
      </c>
      <c r="O1527" s="6">
        <v>155</v>
      </c>
      <c r="P1527" s="6" t="s">
        <v>33</v>
      </c>
      <c r="Q1527" s="6">
        <v>46.5</v>
      </c>
      <c r="R1527" s="6">
        <v>15.5</v>
      </c>
      <c r="S1527" s="6">
        <v>31</v>
      </c>
      <c r="T1527" s="6" t="s">
        <v>33</v>
      </c>
      <c r="U1527" s="55">
        <v>62</v>
      </c>
      <c r="V1527" s="9">
        <v>45790</v>
      </c>
      <c r="W1527" s="9">
        <v>45790</v>
      </c>
      <c r="X1527" s="9">
        <v>45794</v>
      </c>
      <c r="Y1527" s="9">
        <v>46158</v>
      </c>
      <c r="Z1527" s="12" t="s">
        <v>2588</v>
      </c>
    </row>
    <row r="1528" spans="1:26" s="2" customFormat="1" ht="47.25" customHeight="1">
      <c r="A1528" s="4" t="s">
        <v>42</v>
      </c>
      <c r="B1528" s="4" t="s">
        <v>29</v>
      </c>
      <c r="C1528" s="5" t="s">
        <v>4400</v>
      </c>
      <c r="D1528" s="5" t="s">
        <v>2582</v>
      </c>
      <c r="E1528" s="5" t="s">
        <v>2582</v>
      </c>
      <c r="F1528" s="5" t="s">
        <v>5008</v>
      </c>
      <c r="G1528" s="5" t="s">
        <v>2583</v>
      </c>
      <c r="H1528" s="6" t="s">
        <v>5618</v>
      </c>
      <c r="I1528" s="6">
        <v>1</v>
      </c>
      <c r="J1528" s="5" t="s">
        <v>2583</v>
      </c>
      <c r="K1528" s="6">
        <v>1</v>
      </c>
      <c r="L1528" s="6">
        <v>200000</v>
      </c>
      <c r="M1528" s="6">
        <v>200000</v>
      </c>
      <c r="N1528" s="6">
        <v>155</v>
      </c>
      <c r="O1528" s="6">
        <v>155</v>
      </c>
      <c r="P1528" s="6" t="s">
        <v>33</v>
      </c>
      <c r="Q1528" s="6">
        <v>46.5</v>
      </c>
      <c r="R1528" s="6">
        <v>15.5</v>
      </c>
      <c r="S1528" s="6">
        <v>31</v>
      </c>
      <c r="T1528" s="6" t="s">
        <v>33</v>
      </c>
      <c r="U1528" s="55">
        <v>62</v>
      </c>
      <c r="V1528" s="9">
        <v>45790</v>
      </c>
      <c r="W1528" s="9">
        <v>45790</v>
      </c>
      <c r="X1528" s="9">
        <v>45794</v>
      </c>
      <c r="Y1528" s="9">
        <v>46158</v>
      </c>
      <c r="Z1528" s="12" t="s">
        <v>2584</v>
      </c>
    </row>
    <row r="1529" spans="1:26" s="2" customFormat="1" ht="47.25" customHeight="1">
      <c r="A1529" s="4" t="s">
        <v>42</v>
      </c>
      <c r="B1529" s="4" t="s">
        <v>29</v>
      </c>
      <c r="C1529" s="5" t="s">
        <v>4401</v>
      </c>
      <c r="D1529" s="5" t="s">
        <v>2594</v>
      </c>
      <c r="E1529" s="5" t="s">
        <v>2594</v>
      </c>
      <c r="F1529" s="5" t="s">
        <v>5187</v>
      </c>
      <c r="G1529" s="5" t="s">
        <v>2595</v>
      </c>
      <c r="H1529" s="6" t="s">
        <v>5483</v>
      </c>
      <c r="I1529" s="6">
        <v>1</v>
      </c>
      <c r="J1529" s="5" t="s">
        <v>2595</v>
      </c>
      <c r="K1529" s="6">
        <v>1</v>
      </c>
      <c r="L1529" s="6">
        <v>200000</v>
      </c>
      <c r="M1529" s="6">
        <v>200000</v>
      </c>
      <c r="N1529" s="6">
        <v>155</v>
      </c>
      <c r="O1529" s="6">
        <v>155</v>
      </c>
      <c r="P1529" s="6" t="s">
        <v>33</v>
      </c>
      <c r="Q1529" s="6">
        <v>46.5</v>
      </c>
      <c r="R1529" s="6">
        <v>15.5</v>
      </c>
      <c r="S1529" s="6">
        <v>31</v>
      </c>
      <c r="T1529" s="6" t="s">
        <v>33</v>
      </c>
      <c r="U1529" s="55">
        <v>62</v>
      </c>
      <c r="V1529" s="9">
        <v>45790</v>
      </c>
      <c r="W1529" s="9">
        <v>45790</v>
      </c>
      <c r="X1529" s="9">
        <v>45794</v>
      </c>
      <c r="Y1529" s="9">
        <v>46158</v>
      </c>
      <c r="Z1529" s="12" t="s">
        <v>2596</v>
      </c>
    </row>
    <row r="1530" spans="1:26" s="2" customFormat="1" ht="47.25" customHeight="1">
      <c r="A1530" s="4" t="s">
        <v>42</v>
      </c>
      <c r="B1530" s="4" t="s">
        <v>29</v>
      </c>
      <c r="C1530" s="5" t="s">
        <v>4402</v>
      </c>
      <c r="D1530" s="5" t="s">
        <v>2604</v>
      </c>
      <c r="E1530" s="5" t="s">
        <v>2604</v>
      </c>
      <c r="F1530" s="5" t="s">
        <v>5188</v>
      </c>
      <c r="G1530" s="5" t="s">
        <v>2605</v>
      </c>
      <c r="H1530" s="6" t="s">
        <v>5341</v>
      </c>
      <c r="I1530" s="6">
        <v>1</v>
      </c>
      <c r="J1530" s="5" t="s">
        <v>2605</v>
      </c>
      <c r="K1530" s="6">
        <v>1</v>
      </c>
      <c r="L1530" s="6">
        <v>200000</v>
      </c>
      <c r="M1530" s="6">
        <v>200000</v>
      </c>
      <c r="N1530" s="6">
        <v>155</v>
      </c>
      <c r="O1530" s="6">
        <v>155</v>
      </c>
      <c r="P1530" s="6" t="s">
        <v>33</v>
      </c>
      <c r="Q1530" s="6">
        <v>46.5</v>
      </c>
      <c r="R1530" s="6">
        <v>15.5</v>
      </c>
      <c r="S1530" s="6">
        <v>31</v>
      </c>
      <c r="T1530" s="6" t="s">
        <v>33</v>
      </c>
      <c r="U1530" s="55">
        <v>62</v>
      </c>
      <c r="V1530" s="9">
        <v>45790</v>
      </c>
      <c r="W1530" s="9">
        <v>45790</v>
      </c>
      <c r="X1530" s="9">
        <v>45792</v>
      </c>
      <c r="Y1530" s="9">
        <v>46156</v>
      </c>
      <c r="Z1530" s="12" t="s">
        <v>2606</v>
      </c>
    </row>
    <row r="1531" spans="1:26" s="2" customFormat="1" ht="47.25" customHeight="1">
      <c r="A1531" s="4" t="s">
        <v>35</v>
      </c>
      <c r="B1531" s="4" t="s">
        <v>29</v>
      </c>
      <c r="C1531" s="5" t="s">
        <v>4403</v>
      </c>
      <c r="D1531" s="5" t="s">
        <v>2612</v>
      </c>
      <c r="E1531" s="5" t="s">
        <v>2612</v>
      </c>
      <c r="F1531" s="5" t="s">
        <v>5189</v>
      </c>
      <c r="G1531" s="5" t="s">
        <v>2613</v>
      </c>
      <c r="H1531" s="6" t="s">
        <v>5475</v>
      </c>
      <c r="I1531" s="6">
        <v>1</v>
      </c>
      <c r="J1531" s="5" t="s">
        <v>2613</v>
      </c>
      <c r="K1531" s="6">
        <v>1</v>
      </c>
      <c r="L1531" s="6">
        <v>200000</v>
      </c>
      <c r="M1531" s="6">
        <v>200000</v>
      </c>
      <c r="N1531" s="6">
        <v>700</v>
      </c>
      <c r="O1531" s="6">
        <v>700</v>
      </c>
      <c r="P1531" s="6" t="s">
        <v>33</v>
      </c>
      <c r="Q1531" s="6">
        <v>210</v>
      </c>
      <c r="R1531" s="6">
        <v>70</v>
      </c>
      <c r="S1531" s="6">
        <v>140</v>
      </c>
      <c r="T1531" s="6" t="s">
        <v>33</v>
      </c>
      <c r="U1531" s="55">
        <v>280</v>
      </c>
      <c r="V1531" s="9">
        <v>45791</v>
      </c>
      <c r="W1531" s="9">
        <v>45791</v>
      </c>
      <c r="X1531" s="9">
        <v>45792</v>
      </c>
      <c r="Y1531" s="9">
        <v>46156</v>
      </c>
      <c r="Z1531" s="12" t="s">
        <v>2614</v>
      </c>
    </row>
    <row r="1532" spans="1:26" s="2" customFormat="1" ht="47.25" customHeight="1">
      <c r="A1532" s="4" t="s">
        <v>42</v>
      </c>
      <c r="B1532" s="4" t="s">
        <v>29</v>
      </c>
      <c r="C1532" s="5" t="s">
        <v>4404</v>
      </c>
      <c r="D1532" s="5" t="s">
        <v>2616</v>
      </c>
      <c r="E1532" s="5" t="s">
        <v>2616</v>
      </c>
      <c r="F1532" s="5" t="s">
        <v>5063</v>
      </c>
      <c r="G1532" s="5" t="s">
        <v>2617</v>
      </c>
      <c r="H1532" s="6" t="s">
        <v>5619</v>
      </c>
      <c r="I1532" s="6">
        <v>1</v>
      </c>
      <c r="J1532" s="5" t="s">
        <v>2617</v>
      </c>
      <c r="K1532" s="6">
        <v>1</v>
      </c>
      <c r="L1532" s="6">
        <v>200000</v>
      </c>
      <c r="M1532" s="6">
        <v>200000</v>
      </c>
      <c r="N1532" s="6">
        <v>155</v>
      </c>
      <c r="O1532" s="6">
        <v>155</v>
      </c>
      <c r="P1532" s="6" t="s">
        <v>33</v>
      </c>
      <c r="Q1532" s="6">
        <v>46.5</v>
      </c>
      <c r="R1532" s="6">
        <v>15.5</v>
      </c>
      <c r="S1532" s="6">
        <v>31</v>
      </c>
      <c r="T1532" s="6" t="s">
        <v>33</v>
      </c>
      <c r="U1532" s="55">
        <v>62</v>
      </c>
      <c r="V1532" s="9">
        <v>45791</v>
      </c>
      <c r="W1532" s="9">
        <v>45791</v>
      </c>
      <c r="X1532" s="9">
        <v>45798</v>
      </c>
      <c r="Y1532" s="9">
        <v>46162</v>
      </c>
      <c r="Z1532" s="12" t="s">
        <v>2618</v>
      </c>
    </row>
    <row r="1533" spans="1:26" s="2" customFormat="1" ht="47.25" customHeight="1">
      <c r="A1533" s="4" t="s">
        <v>42</v>
      </c>
      <c r="B1533" s="4" t="s">
        <v>29</v>
      </c>
      <c r="C1533" s="5" t="s">
        <v>4405</v>
      </c>
      <c r="D1533" s="5" t="s">
        <v>2624</v>
      </c>
      <c r="E1533" s="5" t="s">
        <v>2624</v>
      </c>
      <c r="F1533" s="5" t="s">
        <v>5027</v>
      </c>
      <c r="G1533" s="5" t="s">
        <v>2625</v>
      </c>
      <c r="H1533" s="6" t="s">
        <v>5401</v>
      </c>
      <c r="I1533" s="6">
        <v>1</v>
      </c>
      <c r="J1533" s="5" t="s">
        <v>2625</v>
      </c>
      <c r="K1533" s="6">
        <v>1</v>
      </c>
      <c r="L1533" s="6">
        <v>200000</v>
      </c>
      <c r="M1533" s="6">
        <v>200000</v>
      </c>
      <c r="N1533" s="6">
        <v>155</v>
      </c>
      <c r="O1533" s="6">
        <v>155</v>
      </c>
      <c r="P1533" s="6" t="s">
        <v>33</v>
      </c>
      <c r="Q1533" s="6">
        <v>46.5</v>
      </c>
      <c r="R1533" s="6">
        <v>15.5</v>
      </c>
      <c r="S1533" s="6">
        <v>31</v>
      </c>
      <c r="T1533" s="6" t="s">
        <v>33</v>
      </c>
      <c r="U1533" s="55">
        <v>62</v>
      </c>
      <c r="V1533" s="9">
        <v>45791</v>
      </c>
      <c r="W1533" s="9">
        <v>45791</v>
      </c>
      <c r="X1533" s="9">
        <v>45798</v>
      </c>
      <c r="Y1533" s="9">
        <v>46162</v>
      </c>
      <c r="Z1533" s="12" t="s">
        <v>2626</v>
      </c>
    </row>
    <row r="1534" spans="1:26" s="2" customFormat="1" ht="47.25" customHeight="1">
      <c r="A1534" s="4" t="s">
        <v>42</v>
      </c>
      <c r="B1534" s="4" t="s">
        <v>29</v>
      </c>
      <c r="C1534" s="5" t="s">
        <v>4406</v>
      </c>
      <c r="D1534" s="5" t="s">
        <v>2672</v>
      </c>
      <c r="E1534" s="5" t="s">
        <v>2672</v>
      </c>
      <c r="F1534" s="5" t="s">
        <v>5149</v>
      </c>
      <c r="G1534" s="5" t="s">
        <v>2673</v>
      </c>
      <c r="H1534" s="6" t="s">
        <v>5281</v>
      </c>
      <c r="I1534" s="6">
        <v>1</v>
      </c>
      <c r="J1534" s="5" t="s">
        <v>2673</v>
      </c>
      <c r="K1534" s="6">
        <v>1</v>
      </c>
      <c r="L1534" s="6">
        <v>200000</v>
      </c>
      <c r="M1534" s="6">
        <v>200000</v>
      </c>
      <c r="N1534" s="6">
        <v>155</v>
      </c>
      <c r="O1534" s="6">
        <v>155</v>
      </c>
      <c r="P1534" s="6" t="s">
        <v>33</v>
      </c>
      <c r="Q1534" s="6">
        <v>46.5</v>
      </c>
      <c r="R1534" s="6">
        <v>15.5</v>
      </c>
      <c r="S1534" s="6">
        <v>31</v>
      </c>
      <c r="T1534" s="6" t="s">
        <v>33</v>
      </c>
      <c r="U1534" s="55">
        <v>62</v>
      </c>
      <c r="V1534" s="9">
        <v>45791</v>
      </c>
      <c r="W1534" s="9">
        <v>45791</v>
      </c>
      <c r="X1534" s="9">
        <v>45795</v>
      </c>
      <c r="Y1534" s="9">
        <v>46159</v>
      </c>
      <c r="Z1534" s="12" t="s">
        <v>2674</v>
      </c>
    </row>
    <row r="1535" spans="1:26" s="2" customFormat="1" ht="47.25" customHeight="1">
      <c r="A1535" s="4" t="s">
        <v>42</v>
      </c>
      <c r="B1535" s="4" t="s">
        <v>29</v>
      </c>
      <c r="C1535" s="5" t="s">
        <v>4407</v>
      </c>
      <c r="D1535" s="5" t="s">
        <v>2327</v>
      </c>
      <c r="E1535" s="5" t="s">
        <v>2327</v>
      </c>
      <c r="F1535" s="5" t="s">
        <v>5053</v>
      </c>
      <c r="G1535" s="5" t="s">
        <v>2328</v>
      </c>
      <c r="H1535" s="6" t="s">
        <v>5318</v>
      </c>
      <c r="I1535" s="6">
        <v>1</v>
      </c>
      <c r="J1535" s="5" t="s">
        <v>2328</v>
      </c>
      <c r="K1535" s="6">
        <v>1</v>
      </c>
      <c r="L1535" s="6">
        <v>200000</v>
      </c>
      <c r="M1535" s="6">
        <v>200000</v>
      </c>
      <c r="N1535" s="6">
        <v>155</v>
      </c>
      <c r="O1535" s="6">
        <v>155</v>
      </c>
      <c r="P1535" s="6" t="s">
        <v>33</v>
      </c>
      <c r="Q1535" s="6">
        <v>46.5</v>
      </c>
      <c r="R1535" s="6">
        <v>15.5</v>
      </c>
      <c r="S1535" s="6">
        <v>31</v>
      </c>
      <c r="T1535" s="6" t="s">
        <v>33</v>
      </c>
      <c r="U1535" s="55">
        <v>62</v>
      </c>
      <c r="V1535" s="9">
        <v>45791</v>
      </c>
      <c r="W1535" s="9">
        <v>45791</v>
      </c>
      <c r="X1535" s="9">
        <v>45795</v>
      </c>
      <c r="Y1535" s="9">
        <v>46159</v>
      </c>
      <c r="Z1535" s="12" t="s">
        <v>2670</v>
      </c>
    </row>
    <row r="1536" spans="1:26" s="2" customFormat="1" ht="47.25" customHeight="1">
      <c r="A1536" s="4" t="s">
        <v>42</v>
      </c>
      <c r="B1536" s="4" t="s">
        <v>29</v>
      </c>
      <c r="C1536" s="5" t="s">
        <v>4408</v>
      </c>
      <c r="D1536" s="5" t="s">
        <v>1584</v>
      </c>
      <c r="E1536" s="5" t="s">
        <v>1584</v>
      </c>
      <c r="F1536" s="5" t="s">
        <v>5008</v>
      </c>
      <c r="G1536" s="5" t="s">
        <v>1585</v>
      </c>
      <c r="H1536" s="6" t="s">
        <v>5530</v>
      </c>
      <c r="I1536" s="6">
        <v>1</v>
      </c>
      <c r="J1536" s="5" t="s">
        <v>1585</v>
      </c>
      <c r="K1536" s="6">
        <v>1</v>
      </c>
      <c r="L1536" s="6">
        <v>200000</v>
      </c>
      <c r="M1536" s="6">
        <v>200000</v>
      </c>
      <c r="N1536" s="6">
        <v>155</v>
      </c>
      <c r="O1536" s="6">
        <v>155</v>
      </c>
      <c r="P1536" s="6" t="s">
        <v>33</v>
      </c>
      <c r="Q1536" s="6">
        <v>46.5</v>
      </c>
      <c r="R1536" s="6">
        <v>15.5</v>
      </c>
      <c r="S1536" s="6">
        <v>31</v>
      </c>
      <c r="T1536" s="6" t="s">
        <v>33</v>
      </c>
      <c r="U1536" s="55">
        <v>62</v>
      </c>
      <c r="V1536" s="9">
        <v>45791</v>
      </c>
      <c r="W1536" s="9">
        <v>45791</v>
      </c>
      <c r="X1536" s="9">
        <v>45795</v>
      </c>
      <c r="Y1536" s="9">
        <v>46159</v>
      </c>
      <c r="Z1536" s="12" t="s">
        <v>2664</v>
      </c>
    </row>
    <row r="1537" spans="1:26" s="2" customFormat="1" ht="47.25" customHeight="1">
      <c r="A1537" s="4" t="s">
        <v>42</v>
      </c>
      <c r="B1537" s="4" t="s">
        <v>29</v>
      </c>
      <c r="C1537" s="5" t="s">
        <v>4409</v>
      </c>
      <c r="D1537" s="5" t="s">
        <v>1584</v>
      </c>
      <c r="E1537" s="5" t="s">
        <v>1584</v>
      </c>
      <c r="F1537" s="5" t="s">
        <v>5008</v>
      </c>
      <c r="G1537" s="5" t="s">
        <v>1585</v>
      </c>
      <c r="H1537" s="6" t="s">
        <v>5530</v>
      </c>
      <c r="I1537" s="6">
        <v>1</v>
      </c>
      <c r="J1537" s="5" t="s">
        <v>1585</v>
      </c>
      <c r="K1537" s="6">
        <v>1</v>
      </c>
      <c r="L1537" s="6">
        <v>200000</v>
      </c>
      <c r="M1537" s="6">
        <v>200000</v>
      </c>
      <c r="N1537" s="6">
        <v>155</v>
      </c>
      <c r="O1537" s="6">
        <v>155</v>
      </c>
      <c r="P1537" s="6" t="s">
        <v>33</v>
      </c>
      <c r="Q1537" s="6">
        <v>46.5</v>
      </c>
      <c r="R1537" s="6">
        <v>15.5</v>
      </c>
      <c r="S1537" s="6">
        <v>31</v>
      </c>
      <c r="T1537" s="6" t="s">
        <v>33</v>
      </c>
      <c r="U1537" s="55">
        <v>62</v>
      </c>
      <c r="V1537" s="9">
        <v>45791</v>
      </c>
      <c r="W1537" s="9">
        <v>45791</v>
      </c>
      <c r="X1537" s="9">
        <v>45795</v>
      </c>
      <c r="Y1537" s="9">
        <v>46159</v>
      </c>
      <c r="Z1537" s="12" t="s">
        <v>2658</v>
      </c>
    </row>
    <row r="1538" spans="1:26" s="2" customFormat="1" ht="47.25" customHeight="1">
      <c r="A1538" s="4" t="s">
        <v>42</v>
      </c>
      <c r="B1538" s="4" t="s">
        <v>29</v>
      </c>
      <c r="C1538" s="5" t="s">
        <v>4410</v>
      </c>
      <c r="D1538" s="5" t="s">
        <v>2650</v>
      </c>
      <c r="E1538" s="5" t="s">
        <v>2650</v>
      </c>
      <c r="F1538" s="5" t="s">
        <v>5191</v>
      </c>
      <c r="G1538" s="5" t="s">
        <v>2651</v>
      </c>
      <c r="H1538" s="6" t="s">
        <v>5286</v>
      </c>
      <c r="I1538" s="6">
        <v>1</v>
      </c>
      <c r="J1538" s="5" t="s">
        <v>2651</v>
      </c>
      <c r="K1538" s="6">
        <v>1</v>
      </c>
      <c r="L1538" s="6">
        <v>200000</v>
      </c>
      <c r="M1538" s="6">
        <v>200000</v>
      </c>
      <c r="N1538" s="6">
        <v>155</v>
      </c>
      <c r="O1538" s="6">
        <v>155</v>
      </c>
      <c r="P1538" s="6" t="s">
        <v>33</v>
      </c>
      <c r="Q1538" s="6">
        <v>46.5</v>
      </c>
      <c r="R1538" s="6">
        <v>15.5</v>
      </c>
      <c r="S1538" s="6">
        <v>31</v>
      </c>
      <c r="T1538" s="6" t="s">
        <v>33</v>
      </c>
      <c r="U1538" s="55">
        <v>62</v>
      </c>
      <c r="V1538" s="9">
        <v>45791</v>
      </c>
      <c r="W1538" s="9">
        <v>45791</v>
      </c>
      <c r="X1538" s="9">
        <v>45795</v>
      </c>
      <c r="Y1538" s="9">
        <v>46159</v>
      </c>
      <c r="Z1538" s="12" t="s">
        <v>2652</v>
      </c>
    </row>
    <row r="1539" spans="1:26" s="2" customFormat="1" ht="47.25" customHeight="1">
      <c r="A1539" s="4" t="s">
        <v>42</v>
      </c>
      <c r="B1539" s="4" t="s">
        <v>29</v>
      </c>
      <c r="C1539" s="5" t="s">
        <v>4411</v>
      </c>
      <c r="D1539" s="5" t="s">
        <v>573</v>
      </c>
      <c r="E1539" s="5" t="s">
        <v>573</v>
      </c>
      <c r="F1539" s="5" t="s">
        <v>5071</v>
      </c>
      <c r="G1539" s="5" t="s">
        <v>574</v>
      </c>
      <c r="H1539" s="6" t="s">
        <v>5373</v>
      </c>
      <c r="I1539" s="6">
        <v>1</v>
      </c>
      <c r="J1539" s="5" t="s">
        <v>574</v>
      </c>
      <c r="K1539" s="6">
        <v>1</v>
      </c>
      <c r="L1539" s="6">
        <v>200000</v>
      </c>
      <c r="M1539" s="6">
        <v>200000</v>
      </c>
      <c r="N1539" s="6">
        <v>155</v>
      </c>
      <c r="O1539" s="6">
        <v>155</v>
      </c>
      <c r="P1539" s="6" t="s">
        <v>33</v>
      </c>
      <c r="Q1539" s="6">
        <v>46.5</v>
      </c>
      <c r="R1539" s="6">
        <v>15.5</v>
      </c>
      <c r="S1539" s="6">
        <v>31</v>
      </c>
      <c r="T1539" s="6" t="s">
        <v>33</v>
      </c>
      <c r="U1539" s="55">
        <v>62</v>
      </c>
      <c r="V1539" s="9">
        <v>45791</v>
      </c>
      <c r="W1539" s="9">
        <v>45791</v>
      </c>
      <c r="X1539" s="9">
        <v>45795</v>
      </c>
      <c r="Y1539" s="9">
        <v>46159</v>
      </c>
      <c r="Z1539" s="12" t="s">
        <v>2644</v>
      </c>
    </row>
    <row r="1540" spans="1:26" s="2" customFormat="1" ht="47.25" customHeight="1">
      <c r="A1540" s="4" t="s">
        <v>42</v>
      </c>
      <c r="B1540" s="4" t="s">
        <v>29</v>
      </c>
      <c r="C1540" s="5" t="s">
        <v>4412</v>
      </c>
      <c r="D1540" s="5" t="s">
        <v>2689</v>
      </c>
      <c r="E1540" s="5" t="s">
        <v>2689</v>
      </c>
      <c r="F1540" s="5" t="s">
        <v>5037</v>
      </c>
      <c r="G1540" s="5" t="s">
        <v>2690</v>
      </c>
      <c r="H1540" s="6" t="s">
        <v>5527</v>
      </c>
      <c r="I1540" s="6">
        <v>1</v>
      </c>
      <c r="J1540" s="5" t="s">
        <v>2690</v>
      </c>
      <c r="K1540" s="6">
        <v>1</v>
      </c>
      <c r="L1540" s="6">
        <v>200000</v>
      </c>
      <c r="M1540" s="6">
        <v>200000</v>
      </c>
      <c r="N1540" s="6">
        <v>155</v>
      </c>
      <c r="O1540" s="6">
        <v>155</v>
      </c>
      <c r="P1540" s="6" t="s">
        <v>33</v>
      </c>
      <c r="Q1540" s="6">
        <v>46.5</v>
      </c>
      <c r="R1540" s="6">
        <v>15.5</v>
      </c>
      <c r="S1540" s="6">
        <v>31</v>
      </c>
      <c r="T1540" s="6" t="s">
        <v>33</v>
      </c>
      <c r="U1540" s="55">
        <v>62</v>
      </c>
      <c r="V1540" s="9">
        <v>45791</v>
      </c>
      <c r="W1540" s="9">
        <v>45791</v>
      </c>
      <c r="X1540" s="9">
        <v>45795</v>
      </c>
      <c r="Y1540" s="9">
        <v>46159</v>
      </c>
      <c r="Z1540" s="12" t="s">
        <v>2691</v>
      </c>
    </row>
    <row r="1541" spans="1:26" s="2" customFormat="1" ht="47.25" customHeight="1">
      <c r="A1541" s="4" t="s">
        <v>42</v>
      </c>
      <c r="B1541" s="4" t="s">
        <v>29</v>
      </c>
      <c r="C1541" s="5" t="s">
        <v>4413</v>
      </c>
      <c r="D1541" s="5" t="s">
        <v>2693</v>
      </c>
      <c r="E1541" s="5" t="s">
        <v>2693</v>
      </c>
      <c r="F1541" s="5" t="s">
        <v>5027</v>
      </c>
      <c r="G1541" s="5" t="s">
        <v>2694</v>
      </c>
      <c r="H1541" s="6" t="s">
        <v>5371</v>
      </c>
      <c r="I1541" s="6">
        <v>1</v>
      </c>
      <c r="J1541" s="5" t="s">
        <v>2694</v>
      </c>
      <c r="K1541" s="6">
        <v>1</v>
      </c>
      <c r="L1541" s="6">
        <v>200000</v>
      </c>
      <c r="M1541" s="6">
        <v>200000</v>
      </c>
      <c r="N1541" s="6">
        <v>155</v>
      </c>
      <c r="O1541" s="6">
        <v>155</v>
      </c>
      <c r="P1541" s="6" t="s">
        <v>33</v>
      </c>
      <c r="Q1541" s="6">
        <v>46.5</v>
      </c>
      <c r="R1541" s="6">
        <v>15.5</v>
      </c>
      <c r="S1541" s="6">
        <v>31</v>
      </c>
      <c r="T1541" s="6" t="s">
        <v>33</v>
      </c>
      <c r="U1541" s="55">
        <v>62</v>
      </c>
      <c r="V1541" s="9">
        <v>45791</v>
      </c>
      <c r="W1541" s="9">
        <v>45791</v>
      </c>
      <c r="X1541" s="9">
        <v>45795</v>
      </c>
      <c r="Y1541" s="9">
        <v>46159</v>
      </c>
      <c r="Z1541" s="12" t="s">
        <v>2695</v>
      </c>
    </row>
    <row r="1542" spans="1:26" s="2" customFormat="1" ht="47.25" customHeight="1">
      <c r="A1542" s="4" t="s">
        <v>42</v>
      </c>
      <c r="B1542" s="4" t="s">
        <v>29</v>
      </c>
      <c r="C1542" s="5" t="s">
        <v>4414</v>
      </c>
      <c r="D1542" s="5" t="s">
        <v>184</v>
      </c>
      <c r="E1542" s="5" t="s">
        <v>184</v>
      </c>
      <c r="F1542" s="5" t="s">
        <v>5037</v>
      </c>
      <c r="G1542" s="5" t="s">
        <v>185</v>
      </c>
      <c r="H1542" s="6" t="s">
        <v>5299</v>
      </c>
      <c r="I1542" s="6">
        <v>1</v>
      </c>
      <c r="J1542" s="5" t="s">
        <v>185</v>
      </c>
      <c r="K1542" s="6">
        <v>1</v>
      </c>
      <c r="L1542" s="6">
        <v>200000</v>
      </c>
      <c r="M1542" s="6">
        <v>200000</v>
      </c>
      <c r="N1542" s="6">
        <v>155</v>
      </c>
      <c r="O1542" s="6">
        <v>155</v>
      </c>
      <c r="P1542" s="6" t="s">
        <v>33</v>
      </c>
      <c r="Q1542" s="6">
        <v>46.5</v>
      </c>
      <c r="R1542" s="6">
        <v>15.5</v>
      </c>
      <c r="S1542" s="6">
        <v>31</v>
      </c>
      <c r="T1542" s="6" t="s">
        <v>33</v>
      </c>
      <c r="U1542" s="55">
        <v>62</v>
      </c>
      <c r="V1542" s="9">
        <v>45791</v>
      </c>
      <c r="W1542" s="9">
        <v>45791</v>
      </c>
      <c r="X1542" s="9">
        <v>45795</v>
      </c>
      <c r="Y1542" s="9">
        <v>46159</v>
      </c>
      <c r="Z1542" s="12" t="s">
        <v>2697</v>
      </c>
    </row>
    <row r="1543" spans="1:26" s="2" customFormat="1" ht="47.25" customHeight="1">
      <c r="A1543" s="4" t="s">
        <v>42</v>
      </c>
      <c r="B1543" s="4" t="s">
        <v>29</v>
      </c>
      <c r="C1543" s="5" t="s">
        <v>4415</v>
      </c>
      <c r="D1543" s="5" t="s">
        <v>2703</v>
      </c>
      <c r="E1543" s="5" t="s">
        <v>2703</v>
      </c>
      <c r="F1543" s="5" t="s">
        <v>5193</v>
      </c>
      <c r="G1543" s="5" t="s">
        <v>2704</v>
      </c>
      <c r="H1543" s="6" t="s">
        <v>5626</v>
      </c>
      <c r="I1543" s="6">
        <v>1</v>
      </c>
      <c r="J1543" s="5" t="s">
        <v>2704</v>
      </c>
      <c r="K1543" s="6">
        <v>1</v>
      </c>
      <c r="L1543" s="6">
        <v>200000</v>
      </c>
      <c r="M1543" s="6">
        <v>200000</v>
      </c>
      <c r="N1543" s="6">
        <v>155</v>
      </c>
      <c r="O1543" s="6">
        <v>155</v>
      </c>
      <c r="P1543" s="6" t="s">
        <v>33</v>
      </c>
      <c r="Q1543" s="6">
        <v>46.5</v>
      </c>
      <c r="R1543" s="6">
        <v>15.5</v>
      </c>
      <c r="S1543" s="6">
        <v>31</v>
      </c>
      <c r="T1543" s="6" t="s">
        <v>33</v>
      </c>
      <c r="U1543" s="55">
        <v>62</v>
      </c>
      <c r="V1543" s="9">
        <v>45791</v>
      </c>
      <c r="W1543" s="9">
        <v>45791</v>
      </c>
      <c r="X1543" s="9">
        <v>45795</v>
      </c>
      <c r="Y1543" s="9">
        <v>46159</v>
      </c>
      <c r="Z1543" s="12" t="s">
        <v>2705</v>
      </c>
    </row>
    <row r="1544" spans="1:26" s="2" customFormat="1" ht="47.25" customHeight="1">
      <c r="A1544" s="4" t="s">
        <v>42</v>
      </c>
      <c r="B1544" s="4" t="s">
        <v>29</v>
      </c>
      <c r="C1544" s="5" t="s">
        <v>4416</v>
      </c>
      <c r="D1544" s="5" t="s">
        <v>2707</v>
      </c>
      <c r="E1544" s="5" t="s">
        <v>2707</v>
      </c>
      <c r="F1544" s="5" t="s">
        <v>5011</v>
      </c>
      <c r="G1544" s="5" t="s">
        <v>2708</v>
      </c>
      <c r="H1544" s="6" t="s">
        <v>5627</v>
      </c>
      <c r="I1544" s="6">
        <v>1</v>
      </c>
      <c r="J1544" s="5" t="s">
        <v>2708</v>
      </c>
      <c r="K1544" s="6">
        <v>1</v>
      </c>
      <c r="L1544" s="6">
        <v>200000</v>
      </c>
      <c r="M1544" s="6">
        <v>200000</v>
      </c>
      <c r="N1544" s="6">
        <v>155</v>
      </c>
      <c r="O1544" s="6">
        <v>155</v>
      </c>
      <c r="P1544" s="6" t="s">
        <v>33</v>
      </c>
      <c r="Q1544" s="6">
        <v>46.5</v>
      </c>
      <c r="R1544" s="6">
        <v>15.5</v>
      </c>
      <c r="S1544" s="6">
        <v>31</v>
      </c>
      <c r="T1544" s="6" t="s">
        <v>33</v>
      </c>
      <c r="U1544" s="55">
        <v>62</v>
      </c>
      <c r="V1544" s="9">
        <v>45791</v>
      </c>
      <c r="W1544" s="9">
        <v>45791</v>
      </c>
      <c r="X1544" s="9">
        <v>45796</v>
      </c>
      <c r="Y1544" s="9">
        <v>46160</v>
      </c>
      <c r="Z1544" s="12" t="s">
        <v>2709</v>
      </c>
    </row>
    <row r="1545" spans="1:26" s="2" customFormat="1" ht="47.25" customHeight="1">
      <c r="A1545" s="4" t="s">
        <v>42</v>
      </c>
      <c r="B1545" s="4" t="s">
        <v>29</v>
      </c>
      <c r="C1545" s="5" t="s">
        <v>4417</v>
      </c>
      <c r="D1545" s="5" t="s">
        <v>2699</v>
      </c>
      <c r="E1545" s="5" t="s">
        <v>2699</v>
      </c>
      <c r="F1545" s="5" t="s">
        <v>5192</v>
      </c>
      <c r="G1545" s="5" t="s">
        <v>2700</v>
      </c>
      <c r="H1545" s="6" t="s">
        <v>5625</v>
      </c>
      <c r="I1545" s="6">
        <v>1</v>
      </c>
      <c r="J1545" s="5" t="s">
        <v>2700</v>
      </c>
      <c r="K1545" s="6">
        <v>1</v>
      </c>
      <c r="L1545" s="6">
        <v>200000</v>
      </c>
      <c r="M1545" s="6">
        <v>200000</v>
      </c>
      <c r="N1545" s="6">
        <v>155</v>
      </c>
      <c r="O1545" s="6">
        <v>155</v>
      </c>
      <c r="P1545" s="6" t="s">
        <v>33</v>
      </c>
      <c r="Q1545" s="6">
        <v>46.5</v>
      </c>
      <c r="R1545" s="6">
        <v>15.5</v>
      </c>
      <c r="S1545" s="6">
        <v>31</v>
      </c>
      <c r="T1545" s="6" t="s">
        <v>33</v>
      </c>
      <c r="U1545" s="55">
        <v>62</v>
      </c>
      <c r="V1545" s="9">
        <v>45791</v>
      </c>
      <c r="W1545" s="9">
        <v>45791</v>
      </c>
      <c r="X1545" s="9">
        <v>45795</v>
      </c>
      <c r="Y1545" s="9">
        <v>46159</v>
      </c>
      <c r="Z1545" s="12" t="s">
        <v>2701</v>
      </c>
    </row>
    <row r="1546" spans="1:26" s="2" customFormat="1" ht="47.25" customHeight="1">
      <c r="A1546" s="4" t="s">
        <v>42</v>
      </c>
      <c r="B1546" s="4" t="s">
        <v>29</v>
      </c>
      <c r="C1546" s="5" t="s">
        <v>4418</v>
      </c>
      <c r="D1546" s="5" t="s">
        <v>2711</v>
      </c>
      <c r="E1546" s="5" t="s">
        <v>2711</v>
      </c>
      <c r="F1546" s="5" t="s">
        <v>5041</v>
      </c>
      <c r="G1546" s="5" t="s">
        <v>2712</v>
      </c>
      <c r="H1546" s="6" t="s">
        <v>5628</v>
      </c>
      <c r="I1546" s="6">
        <v>1</v>
      </c>
      <c r="J1546" s="5" t="s">
        <v>2712</v>
      </c>
      <c r="K1546" s="6">
        <v>1</v>
      </c>
      <c r="L1546" s="6">
        <v>200000</v>
      </c>
      <c r="M1546" s="6">
        <v>200000</v>
      </c>
      <c r="N1546" s="6">
        <v>155</v>
      </c>
      <c r="O1546" s="6">
        <v>155</v>
      </c>
      <c r="P1546" s="6" t="s">
        <v>33</v>
      </c>
      <c r="Q1546" s="6">
        <v>46.5</v>
      </c>
      <c r="R1546" s="6">
        <v>15.5</v>
      </c>
      <c r="S1546" s="6">
        <v>31</v>
      </c>
      <c r="T1546" s="6" t="s">
        <v>33</v>
      </c>
      <c r="U1546" s="55">
        <v>62</v>
      </c>
      <c r="V1546" s="9">
        <v>45791</v>
      </c>
      <c r="W1546" s="9">
        <v>45791</v>
      </c>
      <c r="X1546" s="9">
        <v>45796</v>
      </c>
      <c r="Y1546" s="9">
        <v>46160</v>
      </c>
      <c r="Z1546" s="12" t="s">
        <v>2713</v>
      </c>
    </row>
    <row r="1547" spans="1:26" s="2" customFormat="1" ht="47.25" customHeight="1">
      <c r="A1547" s="4" t="s">
        <v>42</v>
      </c>
      <c r="B1547" s="4" t="s">
        <v>29</v>
      </c>
      <c r="C1547" s="5" t="s">
        <v>4419</v>
      </c>
      <c r="D1547" s="5" t="s">
        <v>2715</v>
      </c>
      <c r="E1547" s="5" t="s">
        <v>2715</v>
      </c>
      <c r="F1547" s="5" t="s">
        <v>5053</v>
      </c>
      <c r="G1547" s="5" t="s">
        <v>2716</v>
      </c>
      <c r="H1547" s="6" t="s">
        <v>5399</v>
      </c>
      <c r="I1547" s="6">
        <v>1</v>
      </c>
      <c r="J1547" s="5" t="s">
        <v>2716</v>
      </c>
      <c r="K1547" s="6">
        <v>1</v>
      </c>
      <c r="L1547" s="6">
        <v>200000</v>
      </c>
      <c r="M1547" s="6">
        <v>200000</v>
      </c>
      <c r="N1547" s="6">
        <v>155</v>
      </c>
      <c r="O1547" s="6">
        <v>155</v>
      </c>
      <c r="P1547" s="6" t="s">
        <v>33</v>
      </c>
      <c r="Q1547" s="6">
        <v>46.5</v>
      </c>
      <c r="R1547" s="6">
        <v>15.5</v>
      </c>
      <c r="S1547" s="6">
        <v>31</v>
      </c>
      <c r="T1547" s="6" t="s">
        <v>33</v>
      </c>
      <c r="U1547" s="55">
        <v>62</v>
      </c>
      <c r="V1547" s="9">
        <v>45792</v>
      </c>
      <c r="W1547" s="9">
        <v>45792</v>
      </c>
      <c r="X1547" s="9">
        <v>45795</v>
      </c>
      <c r="Y1547" s="9">
        <v>46159</v>
      </c>
      <c r="Z1547" s="12" t="s">
        <v>2717</v>
      </c>
    </row>
    <row r="1548" spans="1:26" s="2" customFormat="1" ht="47.25" customHeight="1">
      <c r="A1548" s="4" t="s">
        <v>42</v>
      </c>
      <c r="B1548" s="4" t="s">
        <v>29</v>
      </c>
      <c r="C1548" s="5" t="s">
        <v>4420</v>
      </c>
      <c r="D1548" s="5" t="s">
        <v>2719</v>
      </c>
      <c r="E1548" s="5" t="s">
        <v>2719</v>
      </c>
      <c r="F1548" s="5" t="s">
        <v>5043</v>
      </c>
      <c r="G1548" s="5" t="s">
        <v>2720</v>
      </c>
      <c r="H1548" s="6" t="s">
        <v>5629</v>
      </c>
      <c r="I1548" s="6">
        <v>1</v>
      </c>
      <c r="J1548" s="5" t="s">
        <v>2720</v>
      </c>
      <c r="K1548" s="6">
        <v>1</v>
      </c>
      <c r="L1548" s="6">
        <v>200000</v>
      </c>
      <c r="M1548" s="6">
        <v>200000</v>
      </c>
      <c r="N1548" s="6">
        <v>155</v>
      </c>
      <c r="O1548" s="6">
        <v>155</v>
      </c>
      <c r="P1548" s="6" t="s">
        <v>33</v>
      </c>
      <c r="Q1548" s="6">
        <v>46.5</v>
      </c>
      <c r="R1548" s="6">
        <v>15.5</v>
      </c>
      <c r="S1548" s="6">
        <v>31</v>
      </c>
      <c r="T1548" s="6" t="s">
        <v>33</v>
      </c>
      <c r="U1548" s="55">
        <v>62</v>
      </c>
      <c r="V1548" s="9">
        <v>45792</v>
      </c>
      <c r="W1548" s="9">
        <v>45792</v>
      </c>
      <c r="X1548" s="9">
        <v>45793</v>
      </c>
      <c r="Y1548" s="9">
        <v>46157</v>
      </c>
      <c r="Z1548" s="12" t="s">
        <v>2721</v>
      </c>
    </row>
    <row r="1549" spans="1:26" s="2" customFormat="1" ht="47.25" customHeight="1">
      <c r="A1549" s="4" t="s">
        <v>42</v>
      </c>
      <c r="B1549" s="4" t="s">
        <v>29</v>
      </c>
      <c r="C1549" s="5" t="s">
        <v>4421</v>
      </c>
      <c r="D1549" s="5" t="s">
        <v>2723</v>
      </c>
      <c r="E1549" s="5" t="s">
        <v>2723</v>
      </c>
      <c r="F1549" s="5" t="s">
        <v>5194</v>
      </c>
      <c r="G1549" s="5" t="s">
        <v>2724</v>
      </c>
      <c r="H1549" s="6" t="s">
        <v>5630</v>
      </c>
      <c r="I1549" s="6">
        <v>1</v>
      </c>
      <c r="J1549" s="5" t="s">
        <v>2724</v>
      </c>
      <c r="K1549" s="6">
        <v>1</v>
      </c>
      <c r="L1549" s="6">
        <v>200000</v>
      </c>
      <c r="M1549" s="6">
        <v>200000</v>
      </c>
      <c r="N1549" s="6">
        <v>155</v>
      </c>
      <c r="O1549" s="6">
        <v>155</v>
      </c>
      <c r="P1549" s="6" t="s">
        <v>33</v>
      </c>
      <c r="Q1549" s="6">
        <v>46.5</v>
      </c>
      <c r="R1549" s="6">
        <v>15.5</v>
      </c>
      <c r="S1549" s="6">
        <v>31</v>
      </c>
      <c r="T1549" s="6" t="s">
        <v>33</v>
      </c>
      <c r="U1549" s="55">
        <v>62</v>
      </c>
      <c r="V1549" s="9">
        <v>45792</v>
      </c>
      <c r="W1549" s="9">
        <v>45792</v>
      </c>
      <c r="X1549" s="9">
        <v>45793</v>
      </c>
      <c r="Y1549" s="9">
        <v>46157</v>
      </c>
      <c r="Z1549" s="12" t="s">
        <v>2725</v>
      </c>
    </row>
    <row r="1550" spans="1:26" s="2" customFormat="1" ht="47.25" customHeight="1">
      <c r="A1550" s="4" t="s">
        <v>35</v>
      </c>
      <c r="B1550" s="4" t="s">
        <v>29</v>
      </c>
      <c r="C1550" s="5" t="s">
        <v>4422</v>
      </c>
      <c r="D1550" s="5" t="s">
        <v>2727</v>
      </c>
      <c r="E1550" s="5" t="s">
        <v>2727</v>
      </c>
      <c r="F1550" s="5" t="s">
        <v>5060</v>
      </c>
      <c r="G1550" s="5" t="s">
        <v>2728</v>
      </c>
      <c r="H1550" s="6" t="s">
        <v>5276</v>
      </c>
      <c r="I1550" s="6">
        <v>1</v>
      </c>
      <c r="J1550" s="5" t="s">
        <v>2728</v>
      </c>
      <c r="K1550" s="6">
        <v>1</v>
      </c>
      <c r="L1550" s="6">
        <v>200000</v>
      </c>
      <c r="M1550" s="6">
        <v>200000</v>
      </c>
      <c r="N1550" s="6">
        <v>700</v>
      </c>
      <c r="O1550" s="6">
        <v>700</v>
      </c>
      <c r="P1550" s="6" t="s">
        <v>33</v>
      </c>
      <c r="Q1550" s="6">
        <v>210</v>
      </c>
      <c r="R1550" s="6">
        <v>70</v>
      </c>
      <c r="S1550" s="6">
        <v>140</v>
      </c>
      <c r="T1550" s="6" t="s">
        <v>33</v>
      </c>
      <c r="U1550" s="55">
        <v>280</v>
      </c>
      <c r="V1550" s="9">
        <v>45792</v>
      </c>
      <c r="W1550" s="9">
        <v>45792</v>
      </c>
      <c r="X1550" s="9">
        <v>45798</v>
      </c>
      <c r="Y1550" s="9">
        <v>46162</v>
      </c>
      <c r="Z1550" s="12" t="s">
        <v>2729</v>
      </c>
    </row>
    <row r="1551" spans="1:26" s="2" customFormat="1" ht="47.25" customHeight="1">
      <c r="A1551" s="4" t="s">
        <v>35</v>
      </c>
      <c r="B1551" s="4" t="s">
        <v>29</v>
      </c>
      <c r="C1551" s="5" t="s">
        <v>4423</v>
      </c>
      <c r="D1551" s="5" t="s">
        <v>287</v>
      </c>
      <c r="E1551" s="5" t="s">
        <v>287</v>
      </c>
      <c r="F1551" s="5" t="s">
        <v>5006</v>
      </c>
      <c r="G1551" s="5" t="s">
        <v>288</v>
      </c>
      <c r="H1551" s="6" t="s">
        <v>5322</v>
      </c>
      <c r="I1551" s="6">
        <v>1</v>
      </c>
      <c r="J1551" s="5" t="s">
        <v>288</v>
      </c>
      <c r="K1551" s="6">
        <v>1</v>
      </c>
      <c r="L1551" s="6">
        <v>200000</v>
      </c>
      <c r="M1551" s="6">
        <v>200000</v>
      </c>
      <c r="N1551" s="6">
        <v>700</v>
      </c>
      <c r="O1551" s="6">
        <v>700</v>
      </c>
      <c r="P1551" s="6" t="s">
        <v>33</v>
      </c>
      <c r="Q1551" s="6">
        <v>210</v>
      </c>
      <c r="R1551" s="6">
        <v>70</v>
      </c>
      <c r="S1551" s="6">
        <v>140</v>
      </c>
      <c r="T1551" s="6" t="s">
        <v>33</v>
      </c>
      <c r="U1551" s="55">
        <v>280</v>
      </c>
      <c r="V1551" s="9">
        <v>45792</v>
      </c>
      <c r="W1551" s="9">
        <v>45792</v>
      </c>
      <c r="X1551" s="9">
        <v>45797</v>
      </c>
      <c r="Y1551" s="9">
        <v>46162</v>
      </c>
      <c r="Z1551" s="12" t="s">
        <v>1792</v>
      </c>
    </row>
    <row r="1552" spans="1:26" s="2" customFormat="1" ht="47.25" customHeight="1">
      <c r="A1552" s="4" t="s">
        <v>42</v>
      </c>
      <c r="B1552" s="4" t="s">
        <v>29</v>
      </c>
      <c r="C1552" s="5" t="s">
        <v>4424</v>
      </c>
      <c r="D1552" s="5" t="s">
        <v>2738</v>
      </c>
      <c r="E1552" s="5" t="s">
        <v>2738</v>
      </c>
      <c r="F1552" s="5" t="s">
        <v>5047</v>
      </c>
      <c r="G1552" s="5" t="s">
        <v>2739</v>
      </c>
      <c r="H1552" s="6" t="s">
        <v>5576</v>
      </c>
      <c r="I1552" s="6">
        <v>1</v>
      </c>
      <c r="J1552" s="5" t="s">
        <v>2739</v>
      </c>
      <c r="K1552" s="6">
        <v>1</v>
      </c>
      <c r="L1552" s="6">
        <v>200000</v>
      </c>
      <c r="M1552" s="6">
        <v>200000</v>
      </c>
      <c r="N1552" s="6">
        <v>155</v>
      </c>
      <c r="O1552" s="6">
        <v>155</v>
      </c>
      <c r="P1552" s="6" t="s">
        <v>33</v>
      </c>
      <c r="Q1552" s="6">
        <v>46.5</v>
      </c>
      <c r="R1552" s="6">
        <v>15.5</v>
      </c>
      <c r="S1552" s="6">
        <v>31</v>
      </c>
      <c r="T1552" s="6" t="s">
        <v>33</v>
      </c>
      <c r="U1552" s="55">
        <v>62</v>
      </c>
      <c r="V1552" s="9">
        <v>45792</v>
      </c>
      <c r="W1552" s="9">
        <v>45792</v>
      </c>
      <c r="X1552" s="9">
        <v>45797</v>
      </c>
      <c r="Y1552" s="9">
        <v>46161</v>
      </c>
      <c r="Z1552" s="12" t="s">
        <v>2763</v>
      </c>
    </row>
    <row r="1553" spans="1:26" s="2" customFormat="1" ht="47.25" customHeight="1">
      <c r="A1553" s="4" t="s">
        <v>42</v>
      </c>
      <c r="B1553" s="4" t="s">
        <v>29</v>
      </c>
      <c r="C1553" s="5" t="s">
        <v>4425</v>
      </c>
      <c r="D1553" s="5" t="s">
        <v>2787</v>
      </c>
      <c r="E1553" s="5" t="s">
        <v>2787</v>
      </c>
      <c r="F1553" s="5" t="s">
        <v>5012</v>
      </c>
      <c r="G1553" s="5" t="s">
        <v>2788</v>
      </c>
      <c r="H1553" s="6" t="s">
        <v>5318</v>
      </c>
      <c r="I1553" s="6">
        <v>1</v>
      </c>
      <c r="J1553" s="5" t="s">
        <v>2788</v>
      </c>
      <c r="K1553" s="6">
        <v>1</v>
      </c>
      <c r="L1553" s="6">
        <v>200000</v>
      </c>
      <c r="M1553" s="6">
        <v>200000</v>
      </c>
      <c r="N1553" s="6">
        <v>155</v>
      </c>
      <c r="O1553" s="6">
        <v>155</v>
      </c>
      <c r="P1553" s="6" t="s">
        <v>33</v>
      </c>
      <c r="Q1553" s="6">
        <v>46.5</v>
      </c>
      <c r="R1553" s="6">
        <v>15.5</v>
      </c>
      <c r="S1553" s="6">
        <v>31</v>
      </c>
      <c r="T1553" s="6" t="s">
        <v>33</v>
      </c>
      <c r="U1553" s="55">
        <v>62</v>
      </c>
      <c r="V1553" s="9">
        <v>45792</v>
      </c>
      <c r="W1553" s="9">
        <v>45792</v>
      </c>
      <c r="X1553" s="9">
        <v>45799</v>
      </c>
      <c r="Y1553" s="9">
        <v>46163</v>
      </c>
      <c r="Z1553" s="12" t="s">
        <v>2789</v>
      </c>
    </row>
    <row r="1554" spans="1:26" s="2" customFormat="1" ht="47.25" customHeight="1">
      <c r="A1554" s="4" t="s">
        <v>42</v>
      </c>
      <c r="B1554" s="4" t="s">
        <v>29</v>
      </c>
      <c r="C1554" s="5" t="s">
        <v>4426</v>
      </c>
      <c r="D1554" s="5" t="s">
        <v>2817</v>
      </c>
      <c r="E1554" s="5" t="s">
        <v>2817</v>
      </c>
      <c r="F1554" s="5" t="s">
        <v>5043</v>
      </c>
      <c r="G1554" s="5" t="s">
        <v>2818</v>
      </c>
      <c r="H1554" s="6" t="s">
        <v>5641</v>
      </c>
      <c r="I1554" s="6">
        <v>1</v>
      </c>
      <c r="J1554" s="5" t="s">
        <v>2818</v>
      </c>
      <c r="K1554" s="6">
        <v>1</v>
      </c>
      <c r="L1554" s="6">
        <v>200000</v>
      </c>
      <c r="M1554" s="6">
        <v>200000</v>
      </c>
      <c r="N1554" s="6">
        <v>155</v>
      </c>
      <c r="O1554" s="6">
        <v>155</v>
      </c>
      <c r="P1554" s="6" t="s">
        <v>33</v>
      </c>
      <c r="Q1554" s="6">
        <v>46.5</v>
      </c>
      <c r="R1554" s="6">
        <v>15.5</v>
      </c>
      <c r="S1554" s="6">
        <v>31</v>
      </c>
      <c r="T1554" s="6" t="s">
        <v>33</v>
      </c>
      <c r="U1554" s="55">
        <v>62</v>
      </c>
      <c r="V1554" s="9">
        <v>45793</v>
      </c>
      <c r="W1554" s="9">
        <v>45793</v>
      </c>
      <c r="X1554" s="9">
        <v>45798</v>
      </c>
      <c r="Y1554" s="9">
        <v>46162</v>
      </c>
      <c r="Z1554" s="12" t="s">
        <v>2819</v>
      </c>
    </row>
    <row r="1555" spans="1:26" s="2" customFormat="1" ht="47.25" customHeight="1">
      <c r="A1555" s="4" t="s">
        <v>42</v>
      </c>
      <c r="B1555" s="4" t="s">
        <v>29</v>
      </c>
      <c r="C1555" s="5" t="s">
        <v>4427</v>
      </c>
      <c r="D1555" s="5" t="s">
        <v>2813</v>
      </c>
      <c r="E1555" s="5" t="s">
        <v>2813</v>
      </c>
      <c r="F1555" s="5" t="s">
        <v>5021</v>
      </c>
      <c r="G1555" s="5" t="s">
        <v>2814</v>
      </c>
      <c r="H1555" s="6" t="s">
        <v>5640</v>
      </c>
      <c r="I1555" s="6">
        <v>1</v>
      </c>
      <c r="J1555" s="5" t="s">
        <v>2814</v>
      </c>
      <c r="K1555" s="6">
        <v>1</v>
      </c>
      <c r="L1555" s="6">
        <v>200000</v>
      </c>
      <c r="M1555" s="6">
        <v>200000</v>
      </c>
      <c r="N1555" s="6">
        <v>155</v>
      </c>
      <c r="O1555" s="6">
        <v>155</v>
      </c>
      <c r="P1555" s="6" t="s">
        <v>33</v>
      </c>
      <c r="Q1555" s="6">
        <v>46.5</v>
      </c>
      <c r="R1555" s="6">
        <v>15.5</v>
      </c>
      <c r="S1555" s="6">
        <v>31</v>
      </c>
      <c r="T1555" s="6" t="s">
        <v>33</v>
      </c>
      <c r="U1555" s="55">
        <v>62</v>
      </c>
      <c r="V1555" s="9">
        <v>45793</v>
      </c>
      <c r="W1555" s="9">
        <v>45793</v>
      </c>
      <c r="X1555" s="9">
        <v>45798</v>
      </c>
      <c r="Y1555" s="9">
        <v>46162</v>
      </c>
      <c r="Z1555" s="12" t="s">
        <v>2815</v>
      </c>
    </row>
    <row r="1556" spans="1:26" s="2" customFormat="1" ht="47.25" customHeight="1">
      <c r="A1556" s="4" t="s">
        <v>42</v>
      </c>
      <c r="B1556" s="4" t="s">
        <v>29</v>
      </c>
      <c r="C1556" s="5" t="s">
        <v>4428</v>
      </c>
      <c r="D1556" s="5" t="s">
        <v>2809</v>
      </c>
      <c r="E1556" s="5" t="s">
        <v>2809</v>
      </c>
      <c r="F1556" s="5" t="s">
        <v>5020</v>
      </c>
      <c r="G1556" s="5" t="s">
        <v>2810</v>
      </c>
      <c r="H1556" s="6" t="s">
        <v>5377</v>
      </c>
      <c r="I1556" s="6">
        <v>1</v>
      </c>
      <c r="J1556" s="5" t="s">
        <v>2810</v>
      </c>
      <c r="K1556" s="6">
        <v>1</v>
      </c>
      <c r="L1556" s="6">
        <v>200000</v>
      </c>
      <c r="M1556" s="6">
        <v>200000</v>
      </c>
      <c r="N1556" s="6">
        <v>155</v>
      </c>
      <c r="O1556" s="6">
        <v>155</v>
      </c>
      <c r="P1556" s="6" t="s">
        <v>33</v>
      </c>
      <c r="Q1556" s="6">
        <v>46.5</v>
      </c>
      <c r="R1556" s="6">
        <v>15.5</v>
      </c>
      <c r="S1556" s="6">
        <v>31</v>
      </c>
      <c r="T1556" s="6" t="s">
        <v>33</v>
      </c>
      <c r="U1556" s="55">
        <v>62</v>
      </c>
      <c r="V1556" s="9">
        <v>45793</v>
      </c>
      <c r="W1556" s="9">
        <v>45793</v>
      </c>
      <c r="X1556" s="9">
        <v>45798</v>
      </c>
      <c r="Y1556" s="9">
        <v>46162</v>
      </c>
      <c r="Z1556" s="12" t="s">
        <v>2811</v>
      </c>
    </row>
    <row r="1557" spans="1:26" s="2" customFormat="1" ht="47.25" customHeight="1">
      <c r="A1557" s="4" t="s">
        <v>42</v>
      </c>
      <c r="B1557" s="4" t="s">
        <v>29</v>
      </c>
      <c r="C1557" s="5" t="s">
        <v>4429</v>
      </c>
      <c r="D1557" s="5" t="s">
        <v>2805</v>
      </c>
      <c r="E1557" s="5" t="s">
        <v>2805</v>
      </c>
      <c r="F1557" s="5" t="s">
        <v>5021</v>
      </c>
      <c r="G1557" s="5" t="s">
        <v>2806</v>
      </c>
      <c r="H1557" s="6" t="s">
        <v>5394</v>
      </c>
      <c r="I1557" s="6">
        <v>1</v>
      </c>
      <c r="J1557" s="5" t="s">
        <v>2806</v>
      </c>
      <c r="K1557" s="6">
        <v>1</v>
      </c>
      <c r="L1557" s="6">
        <v>200000</v>
      </c>
      <c r="M1557" s="6">
        <v>200000</v>
      </c>
      <c r="N1557" s="6">
        <v>155</v>
      </c>
      <c r="O1557" s="6">
        <v>155</v>
      </c>
      <c r="P1557" s="6" t="s">
        <v>33</v>
      </c>
      <c r="Q1557" s="6">
        <v>46.5</v>
      </c>
      <c r="R1557" s="6">
        <v>15.5</v>
      </c>
      <c r="S1557" s="6">
        <v>31</v>
      </c>
      <c r="T1557" s="6" t="s">
        <v>33</v>
      </c>
      <c r="U1557" s="55">
        <v>62</v>
      </c>
      <c r="V1557" s="9">
        <v>45793</v>
      </c>
      <c r="W1557" s="9">
        <v>45793</v>
      </c>
      <c r="X1557" s="9">
        <v>45798</v>
      </c>
      <c r="Y1557" s="9">
        <v>46162</v>
      </c>
      <c r="Z1557" s="12" t="s">
        <v>2807</v>
      </c>
    </row>
    <row r="1558" spans="1:26" s="2" customFormat="1" ht="47.25" customHeight="1">
      <c r="A1558" s="4" t="s">
        <v>42</v>
      </c>
      <c r="B1558" s="4" t="s">
        <v>29</v>
      </c>
      <c r="C1558" s="5" t="s">
        <v>4430</v>
      </c>
      <c r="D1558" s="5" t="s">
        <v>2801</v>
      </c>
      <c r="E1558" s="5" t="s">
        <v>2801</v>
      </c>
      <c r="F1558" s="5" t="s">
        <v>5047</v>
      </c>
      <c r="G1558" s="5" t="s">
        <v>2802</v>
      </c>
      <c r="H1558" s="6" t="s">
        <v>5395</v>
      </c>
      <c r="I1558" s="6">
        <v>1</v>
      </c>
      <c r="J1558" s="5" t="s">
        <v>2802</v>
      </c>
      <c r="K1558" s="6">
        <v>1</v>
      </c>
      <c r="L1558" s="6">
        <v>200000</v>
      </c>
      <c r="M1558" s="6">
        <v>200000</v>
      </c>
      <c r="N1558" s="6">
        <v>155</v>
      </c>
      <c r="O1558" s="6">
        <v>155</v>
      </c>
      <c r="P1558" s="6" t="s">
        <v>33</v>
      </c>
      <c r="Q1558" s="6">
        <v>46.5</v>
      </c>
      <c r="R1558" s="6">
        <v>15.5</v>
      </c>
      <c r="S1558" s="6">
        <v>31</v>
      </c>
      <c r="T1558" s="6" t="s">
        <v>33</v>
      </c>
      <c r="U1558" s="55">
        <v>62</v>
      </c>
      <c r="V1558" s="9">
        <v>45793</v>
      </c>
      <c r="W1558" s="9">
        <v>45793</v>
      </c>
      <c r="X1558" s="9">
        <v>45798</v>
      </c>
      <c r="Y1558" s="9">
        <v>46162</v>
      </c>
      <c r="Z1558" s="12" t="s">
        <v>2803</v>
      </c>
    </row>
    <row r="1559" spans="1:26" s="2" customFormat="1" ht="47.25" customHeight="1">
      <c r="A1559" s="4" t="s">
        <v>42</v>
      </c>
      <c r="B1559" s="4" t="s">
        <v>29</v>
      </c>
      <c r="C1559" s="5" t="s">
        <v>4431</v>
      </c>
      <c r="D1559" s="5" t="s">
        <v>2797</v>
      </c>
      <c r="E1559" s="5" t="s">
        <v>2797</v>
      </c>
      <c r="F1559" s="5" t="s">
        <v>5095</v>
      </c>
      <c r="G1559" s="5" t="s">
        <v>2798</v>
      </c>
      <c r="H1559" s="6" t="s">
        <v>5639</v>
      </c>
      <c r="I1559" s="6">
        <v>1</v>
      </c>
      <c r="J1559" s="5" t="s">
        <v>2798</v>
      </c>
      <c r="K1559" s="6">
        <v>1</v>
      </c>
      <c r="L1559" s="6">
        <v>200000</v>
      </c>
      <c r="M1559" s="6">
        <v>200000</v>
      </c>
      <c r="N1559" s="6">
        <v>155</v>
      </c>
      <c r="O1559" s="6">
        <v>155</v>
      </c>
      <c r="P1559" s="6" t="s">
        <v>33</v>
      </c>
      <c r="Q1559" s="6">
        <v>46.5</v>
      </c>
      <c r="R1559" s="6">
        <v>15.5</v>
      </c>
      <c r="S1559" s="6">
        <v>31</v>
      </c>
      <c r="T1559" s="6" t="s">
        <v>33</v>
      </c>
      <c r="U1559" s="55">
        <v>62</v>
      </c>
      <c r="V1559" s="9">
        <v>45793</v>
      </c>
      <c r="W1559" s="9">
        <v>45793</v>
      </c>
      <c r="X1559" s="9">
        <v>45797</v>
      </c>
      <c r="Y1559" s="9">
        <v>46161</v>
      </c>
      <c r="Z1559" s="12" t="s">
        <v>2799</v>
      </c>
    </row>
    <row r="1560" spans="1:26" s="2" customFormat="1" ht="47.25" customHeight="1">
      <c r="A1560" s="4" t="s">
        <v>42</v>
      </c>
      <c r="B1560" s="4" t="s">
        <v>29</v>
      </c>
      <c r="C1560" s="5" t="s">
        <v>4432</v>
      </c>
      <c r="D1560" s="5" t="s">
        <v>136</v>
      </c>
      <c r="E1560" s="5" t="s">
        <v>136</v>
      </c>
      <c r="F1560" s="5" t="s">
        <v>5028</v>
      </c>
      <c r="G1560" s="5" t="s">
        <v>137</v>
      </c>
      <c r="H1560" s="6" t="s">
        <v>5290</v>
      </c>
      <c r="I1560" s="6">
        <v>1</v>
      </c>
      <c r="J1560" s="5" t="s">
        <v>137</v>
      </c>
      <c r="K1560" s="6">
        <v>1</v>
      </c>
      <c r="L1560" s="6">
        <v>200000</v>
      </c>
      <c r="M1560" s="6">
        <v>200000</v>
      </c>
      <c r="N1560" s="6">
        <v>155</v>
      </c>
      <c r="O1560" s="6">
        <v>155</v>
      </c>
      <c r="P1560" s="6" t="s">
        <v>33</v>
      </c>
      <c r="Q1560" s="6">
        <v>46.5</v>
      </c>
      <c r="R1560" s="6">
        <v>15.5</v>
      </c>
      <c r="S1560" s="6">
        <v>31</v>
      </c>
      <c r="T1560" s="6" t="s">
        <v>33</v>
      </c>
      <c r="U1560" s="55">
        <v>62</v>
      </c>
      <c r="V1560" s="9">
        <v>45793</v>
      </c>
      <c r="W1560" s="9">
        <v>45793</v>
      </c>
      <c r="X1560" s="9">
        <v>45797</v>
      </c>
      <c r="Y1560" s="9">
        <v>46161</v>
      </c>
      <c r="Z1560" s="12" t="s">
        <v>2795</v>
      </c>
    </row>
    <row r="1561" spans="1:26" s="2" customFormat="1" ht="47.25" customHeight="1">
      <c r="A1561" s="4" t="s">
        <v>42</v>
      </c>
      <c r="B1561" s="4" t="s">
        <v>29</v>
      </c>
      <c r="C1561" s="5" t="s">
        <v>4433</v>
      </c>
      <c r="D1561" s="5" t="s">
        <v>2791</v>
      </c>
      <c r="E1561" s="5" t="s">
        <v>2791</v>
      </c>
      <c r="F1561" s="5" t="s">
        <v>5051</v>
      </c>
      <c r="G1561" s="5" t="s">
        <v>2792</v>
      </c>
      <c r="H1561" s="6" t="s">
        <v>5510</v>
      </c>
      <c r="I1561" s="6">
        <v>1</v>
      </c>
      <c r="J1561" s="5" t="s">
        <v>2792</v>
      </c>
      <c r="K1561" s="6">
        <v>1</v>
      </c>
      <c r="L1561" s="6">
        <v>200000</v>
      </c>
      <c r="M1561" s="6">
        <v>200000</v>
      </c>
      <c r="N1561" s="6">
        <v>155</v>
      </c>
      <c r="O1561" s="6">
        <v>155</v>
      </c>
      <c r="P1561" s="6" t="s">
        <v>33</v>
      </c>
      <c r="Q1561" s="6">
        <v>46.5</v>
      </c>
      <c r="R1561" s="6">
        <v>15.5</v>
      </c>
      <c r="S1561" s="6">
        <v>31</v>
      </c>
      <c r="T1561" s="6" t="s">
        <v>33</v>
      </c>
      <c r="U1561" s="55">
        <v>62</v>
      </c>
      <c r="V1561" s="9">
        <v>45793</v>
      </c>
      <c r="W1561" s="9">
        <v>45793</v>
      </c>
      <c r="X1561" s="9">
        <v>45797</v>
      </c>
      <c r="Y1561" s="9">
        <v>46161</v>
      </c>
      <c r="Z1561" s="12" t="s">
        <v>2793</v>
      </c>
    </row>
    <row r="1562" spans="1:26" s="2" customFormat="1" ht="47.25" customHeight="1">
      <c r="A1562" s="4" t="s">
        <v>42</v>
      </c>
      <c r="B1562" s="4" t="s">
        <v>29</v>
      </c>
      <c r="C1562" s="5" t="s">
        <v>4434</v>
      </c>
      <c r="D1562" s="5" t="s">
        <v>2821</v>
      </c>
      <c r="E1562" s="5" t="s">
        <v>2821</v>
      </c>
      <c r="F1562" s="5" t="s">
        <v>5195</v>
      </c>
      <c r="G1562" s="5" t="s">
        <v>2821</v>
      </c>
      <c r="H1562" s="6" t="s">
        <v>5524</v>
      </c>
      <c r="I1562" s="6">
        <v>1</v>
      </c>
      <c r="J1562" s="5" t="s">
        <v>2821</v>
      </c>
      <c r="K1562" s="6">
        <v>1</v>
      </c>
      <c r="L1562" s="6">
        <v>200000</v>
      </c>
      <c r="M1562" s="6">
        <v>200000</v>
      </c>
      <c r="N1562" s="6">
        <v>155</v>
      </c>
      <c r="O1562" s="6">
        <v>155</v>
      </c>
      <c r="P1562" s="6" t="s">
        <v>33</v>
      </c>
      <c r="Q1562" s="6">
        <v>46.5</v>
      </c>
      <c r="R1562" s="6">
        <v>15.5</v>
      </c>
      <c r="S1562" s="6">
        <v>31</v>
      </c>
      <c r="T1562" s="6" t="s">
        <v>33</v>
      </c>
      <c r="U1562" s="55">
        <v>62</v>
      </c>
      <c r="V1562" s="9">
        <v>45793</v>
      </c>
      <c r="W1562" s="9">
        <v>45793</v>
      </c>
      <c r="X1562" s="9">
        <v>45798</v>
      </c>
      <c r="Y1562" s="9">
        <v>46162</v>
      </c>
      <c r="Z1562" s="12" t="s">
        <v>2822</v>
      </c>
    </row>
    <row r="1563" spans="1:26" s="2" customFormat="1" ht="47.25" customHeight="1">
      <c r="A1563" s="4" t="s">
        <v>42</v>
      </c>
      <c r="B1563" s="4" t="s">
        <v>29</v>
      </c>
      <c r="C1563" s="5" t="s">
        <v>4435</v>
      </c>
      <c r="D1563" s="5" t="s">
        <v>2836</v>
      </c>
      <c r="E1563" s="5" t="s">
        <v>2836</v>
      </c>
      <c r="F1563" s="5" t="s">
        <v>5051</v>
      </c>
      <c r="G1563" s="5" t="s">
        <v>2837</v>
      </c>
      <c r="H1563" s="6" t="s">
        <v>5394</v>
      </c>
      <c r="I1563" s="6">
        <v>1</v>
      </c>
      <c r="J1563" s="5" t="s">
        <v>2837</v>
      </c>
      <c r="K1563" s="6">
        <v>1</v>
      </c>
      <c r="L1563" s="6">
        <v>200000</v>
      </c>
      <c r="M1563" s="6">
        <v>200000</v>
      </c>
      <c r="N1563" s="6">
        <v>155</v>
      </c>
      <c r="O1563" s="6">
        <v>155</v>
      </c>
      <c r="P1563" s="6" t="s">
        <v>33</v>
      </c>
      <c r="Q1563" s="6">
        <v>46.5</v>
      </c>
      <c r="R1563" s="6">
        <v>15.5</v>
      </c>
      <c r="S1563" s="6">
        <v>31</v>
      </c>
      <c r="T1563" s="6" t="s">
        <v>33</v>
      </c>
      <c r="U1563" s="55">
        <v>62</v>
      </c>
      <c r="V1563" s="9">
        <v>45793</v>
      </c>
      <c r="W1563" s="9">
        <v>45793</v>
      </c>
      <c r="X1563" s="9">
        <v>45798</v>
      </c>
      <c r="Y1563" s="9">
        <v>46162</v>
      </c>
      <c r="Z1563" s="12" t="s">
        <v>2838</v>
      </c>
    </row>
    <row r="1564" spans="1:26" s="2" customFormat="1" ht="47.25" customHeight="1">
      <c r="A1564" s="4" t="s">
        <v>42</v>
      </c>
      <c r="B1564" s="4" t="s">
        <v>29</v>
      </c>
      <c r="C1564" s="5" t="s">
        <v>4436</v>
      </c>
      <c r="D1564" s="5" t="s">
        <v>2832</v>
      </c>
      <c r="E1564" s="5" t="s">
        <v>2832</v>
      </c>
      <c r="F1564" s="5" t="s">
        <v>5095</v>
      </c>
      <c r="G1564" s="5" t="s">
        <v>2833</v>
      </c>
      <c r="H1564" s="6" t="s">
        <v>5643</v>
      </c>
      <c r="I1564" s="6">
        <v>1</v>
      </c>
      <c r="J1564" s="5" t="s">
        <v>2833</v>
      </c>
      <c r="K1564" s="6">
        <v>1</v>
      </c>
      <c r="L1564" s="6">
        <v>200000</v>
      </c>
      <c r="M1564" s="6">
        <v>200000</v>
      </c>
      <c r="N1564" s="6">
        <v>155</v>
      </c>
      <c r="O1564" s="6">
        <v>155</v>
      </c>
      <c r="P1564" s="6" t="s">
        <v>33</v>
      </c>
      <c r="Q1564" s="6">
        <v>46.5</v>
      </c>
      <c r="R1564" s="6">
        <v>15.5</v>
      </c>
      <c r="S1564" s="6">
        <v>31</v>
      </c>
      <c r="T1564" s="6" t="s">
        <v>33</v>
      </c>
      <c r="U1564" s="55">
        <v>62</v>
      </c>
      <c r="V1564" s="9">
        <v>45793</v>
      </c>
      <c r="W1564" s="9">
        <v>45793</v>
      </c>
      <c r="X1564" s="9">
        <v>45798</v>
      </c>
      <c r="Y1564" s="9">
        <v>46162</v>
      </c>
      <c r="Z1564" s="12" t="s">
        <v>2834</v>
      </c>
    </row>
    <row r="1565" spans="1:26" s="2" customFormat="1" ht="47.25" customHeight="1">
      <c r="A1565" s="4" t="s">
        <v>42</v>
      </c>
      <c r="B1565" s="4" t="s">
        <v>29</v>
      </c>
      <c r="C1565" s="5" t="s">
        <v>4437</v>
      </c>
      <c r="D1565" s="5" t="s">
        <v>2828</v>
      </c>
      <c r="E1565" s="5" t="s">
        <v>2828</v>
      </c>
      <c r="F1565" s="5" t="s">
        <v>5040</v>
      </c>
      <c r="G1565" s="5" t="s">
        <v>2829</v>
      </c>
      <c r="H1565" s="6" t="s">
        <v>5642</v>
      </c>
      <c r="I1565" s="6">
        <v>1</v>
      </c>
      <c r="J1565" s="5" t="s">
        <v>2829</v>
      </c>
      <c r="K1565" s="6">
        <v>1</v>
      </c>
      <c r="L1565" s="6">
        <v>200000</v>
      </c>
      <c r="M1565" s="6">
        <v>200000</v>
      </c>
      <c r="N1565" s="6">
        <v>155</v>
      </c>
      <c r="O1565" s="6">
        <v>155</v>
      </c>
      <c r="P1565" s="6" t="s">
        <v>33</v>
      </c>
      <c r="Q1565" s="6">
        <v>46.5</v>
      </c>
      <c r="R1565" s="6">
        <v>15.5</v>
      </c>
      <c r="S1565" s="6">
        <v>31</v>
      </c>
      <c r="T1565" s="6" t="s">
        <v>33</v>
      </c>
      <c r="U1565" s="55">
        <v>62</v>
      </c>
      <c r="V1565" s="9">
        <v>45793</v>
      </c>
      <c r="W1565" s="9">
        <v>45793</v>
      </c>
      <c r="X1565" s="9">
        <v>45798</v>
      </c>
      <c r="Y1565" s="9">
        <v>46162</v>
      </c>
      <c r="Z1565" s="12" t="s">
        <v>2830</v>
      </c>
    </row>
    <row r="1566" spans="1:26" s="2" customFormat="1" ht="47.25" customHeight="1">
      <c r="A1566" s="4" t="s">
        <v>42</v>
      </c>
      <c r="B1566" s="4" t="s">
        <v>29</v>
      </c>
      <c r="C1566" s="5" t="s">
        <v>4438</v>
      </c>
      <c r="D1566" s="5" t="s">
        <v>2824</v>
      </c>
      <c r="E1566" s="5" t="s">
        <v>2824</v>
      </c>
      <c r="F1566" s="5" t="s">
        <v>5027</v>
      </c>
      <c r="G1566" s="5" t="s">
        <v>2825</v>
      </c>
      <c r="H1566" s="6" t="s">
        <v>5456</v>
      </c>
      <c r="I1566" s="6">
        <v>1</v>
      </c>
      <c r="J1566" s="5" t="s">
        <v>2825</v>
      </c>
      <c r="K1566" s="6">
        <v>1</v>
      </c>
      <c r="L1566" s="6">
        <v>200000</v>
      </c>
      <c r="M1566" s="6">
        <v>200000</v>
      </c>
      <c r="N1566" s="6">
        <v>155</v>
      </c>
      <c r="O1566" s="6">
        <v>155</v>
      </c>
      <c r="P1566" s="6" t="s">
        <v>33</v>
      </c>
      <c r="Q1566" s="6">
        <v>46.5</v>
      </c>
      <c r="R1566" s="6">
        <v>15.5</v>
      </c>
      <c r="S1566" s="6">
        <v>31</v>
      </c>
      <c r="T1566" s="6" t="s">
        <v>33</v>
      </c>
      <c r="U1566" s="55">
        <v>62</v>
      </c>
      <c r="V1566" s="9">
        <v>45793</v>
      </c>
      <c r="W1566" s="9">
        <v>45793</v>
      </c>
      <c r="X1566" s="9">
        <v>45798</v>
      </c>
      <c r="Y1566" s="9">
        <v>46162</v>
      </c>
      <c r="Z1566" s="12" t="s">
        <v>2826</v>
      </c>
    </row>
    <row r="1567" spans="1:26" s="2" customFormat="1" ht="47.25" customHeight="1">
      <c r="A1567" s="4" t="s">
        <v>42</v>
      </c>
      <c r="B1567" s="4" t="s">
        <v>29</v>
      </c>
      <c r="C1567" s="5" t="s">
        <v>4439</v>
      </c>
      <c r="D1567" s="5" t="s">
        <v>2840</v>
      </c>
      <c r="E1567" s="5" t="s">
        <v>2840</v>
      </c>
      <c r="F1567" s="13" t="s">
        <v>5034</v>
      </c>
      <c r="G1567" s="5" t="s">
        <v>2841</v>
      </c>
      <c r="H1567" s="6" t="s">
        <v>5644</v>
      </c>
      <c r="I1567" s="6">
        <v>1</v>
      </c>
      <c r="J1567" s="5" t="s">
        <v>2841</v>
      </c>
      <c r="K1567" s="6">
        <v>1</v>
      </c>
      <c r="L1567" s="6">
        <v>200000</v>
      </c>
      <c r="M1567" s="6">
        <v>200000</v>
      </c>
      <c r="N1567" s="6">
        <v>155</v>
      </c>
      <c r="O1567" s="6">
        <v>155</v>
      </c>
      <c r="P1567" s="6" t="s">
        <v>33</v>
      </c>
      <c r="Q1567" s="6">
        <v>46.5</v>
      </c>
      <c r="R1567" s="6">
        <v>15.5</v>
      </c>
      <c r="S1567" s="6">
        <v>31</v>
      </c>
      <c r="T1567" s="6" t="s">
        <v>33</v>
      </c>
      <c r="U1567" s="55">
        <v>62</v>
      </c>
      <c r="V1567" s="9">
        <v>45793</v>
      </c>
      <c r="W1567" s="9">
        <v>45793</v>
      </c>
      <c r="X1567" s="9">
        <v>45795</v>
      </c>
      <c r="Y1567" s="9">
        <v>46159</v>
      </c>
      <c r="Z1567" s="12" t="s">
        <v>2842</v>
      </c>
    </row>
    <row r="1568" spans="1:26" s="2" customFormat="1" ht="47.25" customHeight="1">
      <c r="A1568" s="4" t="s">
        <v>42</v>
      </c>
      <c r="B1568" s="4" t="s">
        <v>29</v>
      </c>
      <c r="C1568" s="5" t="s">
        <v>4440</v>
      </c>
      <c r="D1568" s="5" t="s">
        <v>2844</v>
      </c>
      <c r="E1568" s="5" t="s">
        <v>2844</v>
      </c>
      <c r="F1568" s="5" t="s">
        <v>5047</v>
      </c>
      <c r="G1568" s="5" t="s">
        <v>2845</v>
      </c>
      <c r="H1568" s="6" t="s">
        <v>5645</v>
      </c>
      <c r="I1568" s="6">
        <v>1</v>
      </c>
      <c r="J1568" s="5" t="s">
        <v>2845</v>
      </c>
      <c r="K1568" s="6">
        <v>1</v>
      </c>
      <c r="L1568" s="6">
        <v>200000</v>
      </c>
      <c r="M1568" s="6">
        <v>200000</v>
      </c>
      <c r="N1568" s="6">
        <v>155</v>
      </c>
      <c r="O1568" s="6">
        <v>155</v>
      </c>
      <c r="P1568" s="6" t="s">
        <v>33</v>
      </c>
      <c r="Q1568" s="6">
        <v>46.5</v>
      </c>
      <c r="R1568" s="6">
        <v>15.5</v>
      </c>
      <c r="S1568" s="6">
        <v>31</v>
      </c>
      <c r="T1568" s="6" t="s">
        <v>33</v>
      </c>
      <c r="U1568" s="55">
        <v>62</v>
      </c>
      <c r="V1568" s="9">
        <v>45793</v>
      </c>
      <c r="W1568" s="9">
        <v>45793</v>
      </c>
      <c r="X1568" s="9">
        <v>45798</v>
      </c>
      <c r="Y1568" s="9">
        <v>46162</v>
      </c>
      <c r="Z1568" s="12" t="s">
        <v>2846</v>
      </c>
    </row>
    <row r="1569" spans="1:26" s="2" customFormat="1" ht="47.25" customHeight="1">
      <c r="A1569" s="4" t="s">
        <v>42</v>
      </c>
      <c r="B1569" s="4" t="s">
        <v>29</v>
      </c>
      <c r="C1569" s="5" t="s">
        <v>4441</v>
      </c>
      <c r="D1569" s="5" t="s">
        <v>2852</v>
      </c>
      <c r="E1569" s="5" t="s">
        <v>2852</v>
      </c>
      <c r="F1569" s="5" t="s">
        <v>5196</v>
      </c>
      <c r="G1569" s="5" t="s">
        <v>2853</v>
      </c>
      <c r="H1569" s="6" t="s">
        <v>5646</v>
      </c>
      <c r="I1569" s="6">
        <v>1</v>
      </c>
      <c r="J1569" s="5" t="s">
        <v>2853</v>
      </c>
      <c r="K1569" s="6">
        <v>1</v>
      </c>
      <c r="L1569" s="6">
        <v>200000</v>
      </c>
      <c r="M1569" s="6">
        <v>200000</v>
      </c>
      <c r="N1569" s="6">
        <v>155</v>
      </c>
      <c r="O1569" s="6">
        <v>155</v>
      </c>
      <c r="P1569" s="6" t="s">
        <v>33</v>
      </c>
      <c r="Q1569" s="6">
        <v>46.5</v>
      </c>
      <c r="R1569" s="6">
        <v>15.5</v>
      </c>
      <c r="S1569" s="6">
        <v>31</v>
      </c>
      <c r="T1569" s="6" t="s">
        <v>33</v>
      </c>
      <c r="U1569" s="55">
        <v>62</v>
      </c>
      <c r="V1569" s="9">
        <v>45793</v>
      </c>
      <c r="W1569" s="9">
        <v>45793</v>
      </c>
      <c r="X1569" s="9">
        <v>45797</v>
      </c>
      <c r="Y1569" s="9">
        <v>46161</v>
      </c>
      <c r="Z1569" s="12" t="s">
        <v>2854</v>
      </c>
    </row>
    <row r="1570" spans="1:26" s="2" customFormat="1" ht="47.25" customHeight="1">
      <c r="A1570" s="4" t="s">
        <v>42</v>
      </c>
      <c r="B1570" s="4" t="s">
        <v>29</v>
      </c>
      <c r="C1570" s="5" t="s">
        <v>4442</v>
      </c>
      <c r="D1570" s="5" t="s">
        <v>2852</v>
      </c>
      <c r="E1570" s="5" t="s">
        <v>2852</v>
      </c>
      <c r="F1570" s="5" t="s">
        <v>5196</v>
      </c>
      <c r="G1570" s="5" t="s">
        <v>2853</v>
      </c>
      <c r="H1570" s="6" t="s">
        <v>5646</v>
      </c>
      <c r="I1570" s="6">
        <v>1</v>
      </c>
      <c r="J1570" s="5" t="s">
        <v>2853</v>
      </c>
      <c r="K1570" s="6">
        <v>1</v>
      </c>
      <c r="L1570" s="6">
        <v>200000</v>
      </c>
      <c r="M1570" s="6">
        <v>200000</v>
      </c>
      <c r="N1570" s="6">
        <v>155</v>
      </c>
      <c r="O1570" s="6">
        <v>155</v>
      </c>
      <c r="P1570" s="6" t="s">
        <v>33</v>
      </c>
      <c r="Q1570" s="6">
        <v>46.5</v>
      </c>
      <c r="R1570" s="6">
        <v>15.5</v>
      </c>
      <c r="S1570" s="6">
        <v>31</v>
      </c>
      <c r="T1570" s="6" t="s">
        <v>33</v>
      </c>
      <c r="U1570" s="55">
        <v>62</v>
      </c>
      <c r="V1570" s="9">
        <v>45793</v>
      </c>
      <c r="W1570" s="9">
        <v>45793</v>
      </c>
      <c r="X1570" s="9">
        <v>45797</v>
      </c>
      <c r="Y1570" s="9">
        <v>46161</v>
      </c>
      <c r="Z1570" s="12" t="s">
        <v>2856</v>
      </c>
    </row>
    <row r="1571" spans="1:26" s="2" customFormat="1" ht="47.25" customHeight="1">
      <c r="A1571" s="4" t="s">
        <v>42</v>
      </c>
      <c r="B1571" s="4" t="s">
        <v>29</v>
      </c>
      <c r="C1571" s="5" t="s">
        <v>4443</v>
      </c>
      <c r="D1571" s="5" t="s">
        <v>2939</v>
      </c>
      <c r="E1571" s="5" t="s">
        <v>2939</v>
      </c>
      <c r="F1571" s="5" t="s">
        <v>5016</v>
      </c>
      <c r="G1571" s="5" t="s">
        <v>2940</v>
      </c>
      <c r="H1571" s="6" t="s">
        <v>5650</v>
      </c>
      <c r="I1571" s="6">
        <v>1</v>
      </c>
      <c r="J1571" s="5" t="s">
        <v>2940</v>
      </c>
      <c r="K1571" s="6">
        <v>1</v>
      </c>
      <c r="L1571" s="6">
        <v>200000</v>
      </c>
      <c r="M1571" s="6">
        <v>200000</v>
      </c>
      <c r="N1571" s="6">
        <v>155</v>
      </c>
      <c r="O1571" s="6">
        <v>155</v>
      </c>
      <c r="P1571" s="6" t="s">
        <v>33</v>
      </c>
      <c r="Q1571" s="6">
        <v>46.5</v>
      </c>
      <c r="R1571" s="6">
        <v>15.5</v>
      </c>
      <c r="S1571" s="6">
        <v>31</v>
      </c>
      <c r="T1571" s="6" t="s">
        <v>33</v>
      </c>
      <c r="U1571" s="55">
        <v>62</v>
      </c>
      <c r="V1571" s="9">
        <v>45796</v>
      </c>
      <c r="W1571" s="9">
        <v>45796</v>
      </c>
      <c r="X1571" s="9">
        <v>45801</v>
      </c>
      <c r="Y1571" s="9">
        <v>46165</v>
      </c>
      <c r="Z1571" s="12" t="s">
        <v>2941</v>
      </c>
    </row>
    <row r="1572" spans="1:26" s="2" customFormat="1" ht="47.25" customHeight="1">
      <c r="A1572" s="4" t="s">
        <v>42</v>
      </c>
      <c r="B1572" s="4" t="s">
        <v>29</v>
      </c>
      <c r="C1572" s="5" t="s">
        <v>4444</v>
      </c>
      <c r="D1572" s="5" t="s">
        <v>2935</v>
      </c>
      <c r="E1572" s="5" t="s">
        <v>2935</v>
      </c>
      <c r="F1572" s="5" t="s">
        <v>5033</v>
      </c>
      <c r="G1572" s="5" t="s">
        <v>2936</v>
      </c>
      <c r="H1572" s="6" t="s">
        <v>5353</v>
      </c>
      <c r="I1572" s="6">
        <v>1</v>
      </c>
      <c r="J1572" s="5" t="s">
        <v>2936</v>
      </c>
      <c r="K1572" s="6">
        <v>1</v>
      </c>
      <c r="L1572" s="6">
        <v>200000</v>
      </c>
      <c r="M1572" s="6">
        <v>200000</v>
      </c>
      <c r="N1572" s="6">
        <v>155</v>
      </c>
      <c r="O1572" s="6">
        <v>155</v>
      </c>
      <c r="P1572" s="6" t="s">
        <v>33</v>
      </c>
      <c r="Q1572" s="6">
        <v>46.5</v>
      </c>
      <c r="R1572" s="6">
        <v>15.5</v>
      </c>
      <c r="S1572" s="6">
        <v>31</v>
      </c>
      <c r="T1572" s="6" t="s">
        <v>33</v>
      </c>
      <c r="U1572" s="55">
        <v>62</v>
      </c>
      <c r="V1572" s="9">
        <v>45796</v>
      </c>
      <c r="W1572" s="9">
        <v>45796</v>
      </c>
      <c r="X1572" s="9">
        <v>45801</v>
      </c>
      <c r="Y1572" s="9">
        <v>46165</v>
      </c>
      <c r="Z1572" s="12" t="s">
        <v>2937</v>
      </c>
    </row>
    <row r="1573" spans="1:26" s="2" customFormat="1" ht="47.25" customHeight="1">
      <c r="A1573" s="4" t="s">
        <v>42</v>
      </c>
      <c r="B1573" s="4" t="s">
        <v>29</v>
      </c>
      <c r="C1573" s="5" t="s">
        <v>4445</v>
      </c>
      <c r="D1573" s="5" t="s">
        <v>2909</v>
      </c>
      <c r="E1573" s="5" t="s">
        <v>2909</v>
      </c>
      <c r="F1573" s="5" t="s">
        <v>5011</v>
      </c>
      <c r="G1573" s="5" t="s">
        <v>2910</v>
      </c>
      <c r="H1573" s="6" t="s">
        <v>5288</v>
      </c>
      <c r="I1573" s="6">
        <v>1</v>
      </c>
      <c r="J1573" s="5" t="s">
        <v>2910</v>
      </c>
      <c r="K1573" s="6">
        <v>1</v>
      </c>
      <c r="L1573" s="6">
        <v>200000</v>
      </c>
      <c r="M1573" s="6">
        <v>200000</v>
      </c>
      <c r="N1573" s="6">
        <v>155</v>
      </c>
      <c r="O1573" s="6">
        <v>155</v>
      </c>
      <c r="P1573" s="6" t="s">
        <v>33</v>
      </c>
      <c r="Q1573" s="6">
        <v>46.5</v>
      </c>
      <c r="R1573" s="6">
        <v>15.5</v>
      </c>
      <c r="S1573" s="6">
        <v>31</v>
      </c>
      <c r="T1573" s="6" t="s">
        <v>33</v>
      </c>
      <c r="U1573" s="55">
        <v>62</v>
      </c>
      <c r="V1573" s="9">
        <v>45798</v>
      </c>
      <c r="W1573" s="9">
        <v>45798</v>
      </c>
      <c r="X1573" s="9">
        <v>45800</v>
      </c>
      <c r="Y1573" s="9">
        <v>46164</v>
      </c>
      <c r="Z1573" s="12" t="s">
        <v>2911</v>
      </c>
    </row>
    <row r="1574" spans="1:26" s="2" customFormat="1" ht="47.25" customHeight="1">
      <c r="A1574" s="4" t="s">
        <v>42</v>
      </c>
      <c r="B1574" s="4" t="s">
        <v>29</v>
      </c>
      <c r="C1574" s="5" t="s">
        <v>4446</v>
      </c>
      <c r="D1574" s="5" t="s">
        <v>2909</v>
      </c>
      <c r="E1574" s="5" t="s">
        <v>2909</v>
      </c>
      <c r="F1574" s="5" t="s">
        <v>5011</v>
      </c>
      <c r="G1574" s="5" t="s">
        <v>2910</v>
      </c>
      <c r="H1574" s="6" t="s">
        <v>5288</v>
      </c>
      <c r="I1574" s="6">
        <v>1</v>
      </c>
      <c r="J1574" s="5" t="s">
        <v>2910</v>
      </c>
      <c r="K1574" s="6">
        <v>1</v>
      </c>
      <c r="L1574" s="6">
        <v>200000</v>
      </c>
      <c r="M1574" s="6">
        <v>200000</v>
      </c>
      <c r="N1574" s="6">
        <v>155</v>
      </c>
      <c r="O1574" s="6">
        <v>155</v>
      </c>
      <c r="P1574" s="6" t="s">
        <v>33</v>
      </c>
      <c r="Q1574" s="6">
        <v>46.5</v>
      </c>
      <c r="R1574" s="6">
        <v>15.5</v>
      </c>
      <c r="S1574" s="6">
        <v>31</v>
      </c>
      <c r="T1574" s="6" t="s">
        <v>33</v>
      </c>
      <c r="U1574" s="55">
        <v>62</v>
      </c>
      <c r="V1574" s="9">
        <v>45798</v>
      </c>
      <c r="W1574" s="9">
        <v>45798</v>
      </c>
      <c r="X1574" s="9">
        <v>45800</v>
      </c>
      <c r="Y1574" s="9">
        <v>46164</v>
      </c>
      <c r="Z1574" s="12" t="s">
        <v>2913</v>
      </c>
    </row>
    <row r="1575" spans="1:26" s="2" customFormat="1" ht="47.25" customHeight="1">
      <c r="A1575" s="4" t="s">
        <v>42</v>
      </c>
      <c r="B1575" s="4" t="s">
        <v>29</v>
      </c>
      <c r="C1575" s="5" t="s">
        <v>4447</v>
      </c>
      <c r="D1575" s="5" t="s">
        <v>2897</v>
      </c>
      <c r="E1575" s="5" t="s">
        <v>2897</v>
      </c>
      <c r="F1575" s="5" t="s">
        <v>5198</v>
      </c>
      <c r="G1575" s="5" t="s">
        <v>2898</v>
      </c>
      <c r="H1575" s="6" t="s">
        <v>5293</v>
      </c>
      <c r="I1575" s="6">
        <v>1</v>
      </c>
      <c r="J1575" s="5" t="s">
        <v>2898</v>
      </c>
      <c r="K1575" s="6">
        <v>1</v>
      </c>
      <c r="L1575" s="6">
        <v>200000</v>
      </c>
      <c r="M1575" s="6">
        <v>200000</v>
      </c>
      <c r="N1575" s="6">
        <v>155</v>
      </c>
      <c r="O1575" s="6">
        <v>155</v>
      </c>
      <c r="P1575" s="6" t="s">
        <v>33</v>
      </c>
      <c r="Q1575" s="6">
        <v>46.5</v>
      </c>
      <c r="R1575" s="6">
        <v>15.5</v>
      </c>
      <c r="S1575" s="6">
        <v>31</v>
      </c>
      <c r="T1575" s="6" t="s">
        <v>33</v>
      </c>
      <c r="U1575" s="55">
        <v>62</v>
      </c>
      <c r="V1575" s="9">
        <v>45798</v>
      </c>
      <c r="W1575" s="9">
        <v>45798</v>
      </c>
      <c r="X1575" s="9">
        <v>45799</v>
      </c>
      <c r="Y1575" s="9">
        <v>46163</v>
      </c>
      <c r="Z1575" s="12" t="s">
        <v>2899</v>
      </c>
    </row>
    <row r="1576" spans="1:26" s="2" customFormat="1" ht="47.25" customHeight="1">
      <c r="A1576" s="4" t="s">
        <v>42</v>
      </c>
      <c r="B1576" s="4" t="s">
        <v>29</v>
      </c>
      <c r="C1576" s="5" t="s">
        <v>4448</v>
      </c>
      <c r="D1576" s="5" t="s">
        <v>2905</v>
      </c>
      <c r="E1576" s="5" t="s">
        <v>2905</v>
      </c>
      <c r="F1576" s="5" t="s">
        <v>5199</v>
      </c>
      <c r="G1576" s="5" t="s">
        <v>2906</v>
      </c>
      <c r="H1576" s="6" t="s">
        <v>5286</v>
      </c>
      <c r="I1576" s="6">
        <v>1</v>
      </c>
      <c r="J1576" s="5" t="s">
        <v>2906</v>
      </c>
      <c r="K1576" s="6">
        <v>1</v>
      </c>
      <c r="L1576" s="6">
        <v>200000</v>
      </c>
      <c r="M1576" s="6">
        <v>200000</v>
      </c>
      <c r="N1576" s="6">
        <v>155</v>
      </c>
      <c r="O1576" s="6">
        <v>155</v>
      </c>
      <c r="P1576" s="6" t="s">
        <v>33</v>
      </c>
      <c r="Q1576" s="6">
        <v>46.5</v>
      </c>
      <c r="R1576" s="6">
        <v>15.5</v>
      </c>
      <c r="S1576" s="6">
        <v>31</v>
      </c>
      <c r="T1576" s="6" t="s">
        <v>33</v>
      </c>
      <c r="U1576" s="55">
        <v>62</v>
      </c>
      <c r="V1576" s="9">
        <v>45798</v>
      </c>
      <c r="W1576" s="9">
        <v>45798</v>
      </c>
      <c r="X1576" s="9">
        <v>45800</v>
      </c>
      <c r="Y1576" s="9">
        <v>46164</v>
      </c>
      <c r="Z1576" s="12" t="s">
        <v>2907</v>
      </c>
    </row>
    <row r="1577" spans="1:26" s="2" customFormat="1" ht="47.25" customHeight="1">
      <c r="A1577" s="4" t="s">
        <v>42</v>
      </c>
      <c r="B1577" s="4" t="s">
        <v>29</v>
      </c>
      <c r="C1577" s="5" t="s">
        <v>4449</v>
      </c>
      <c r="D1577" s="5" t="s">
        <v>76</v>
      </c>
      <c r="E1577" s="5" t="s">
        <v>76</v>
      </c>
      <c r="F1577" s="5" t="s">
        <v>5015</v>
      </c>
      <c r="G1577" s="5" t="s">
        <v>77</v>
      </c>
      <c r="H1577" s="6" t="s">
        <v>5275</v>
      </c>
      <c r="I1577" s="6">
        <v>1</v>
      </c>
      <c r="J1577" s="5" t="s">
        <v>77</v>
      </c>
      <c r="K1577" s="6">
        <v>1</v>
      </c>
      <c r="L1577" s="6">
        <v>200000</v>
      </c>
      <c r="M1577" s="6">
        <v>200000</v>
      </c>
      <c r="N1577" s="6">
        <v>155</v>
      </c>
      <c r="O1577" s="6">
        <v>155</v>
      </c>
      <c r="P1577" s="6" t="s">
        <v>33</v>
      </c>
      <c r="Q1577" s="6">
        <v>46.5</v>
      </c>
      <c r="R1577" s="6">
        <v>15.5</v>
      </c>
      <c r="S1577" s="6">
        <v>31</v>
      </c>
      <c r="T1577" s="6" t="s">
        <v>33</v>
      </c>
      <c r="U1577" s="55">
        <v>62</v>
      </c>
      <c r="V1577" s="9">
        <v>45798</v>
      </c>
      <c r="W1577" s="9">
        <v>45798</v>
      </c>
      <c r="X1577" s="9">
        <v>45799</v>
      </c>
      <c r="Y1577" s="9">
        <v>46163</v>
      </c>
      <c r="Z1577" s="12" t="s">
        <v>2877</v>
      </c>
    </row>
    <row r="1578" spans="1:26" s="2" customFormat="1" ht="47.25" customHeight="1">
      <c r="A1578" s="4" t="s">
        <v>42</v>
      </c>
      <c r="B1578" s="4" t="s">
        <v>29</v>
      </c>
      <c r="C1578" s="5" t="s">
        <v>4450</v>
      </c>
      <c r="D1578" s="5" t="s">
        <v>2893</v>
      </c>
      <c r="E1578" s="5" t="s">
        <v>2893</v>
      </c>
      <c r="F1578" s="5" t="s">
        <v>5064</v>
      </c>
      <c r="G1578" s="5" t="s">
        <v>2894</v>
      </c>
      <c r="H1578" s="6" t="s">
        <v>5649</v>
      </c>
      <c r="I1578" s="6">
        <v>1</v>
      </c>
      <c r="J1578" s="5" t="s">
        <v>2894</v>
      </c>
      <c r="K1578" s="6">
        <v>1</v>
      </c>
      <c r="L1578" s="6">
        <v>200000</v>
      </c>
      <c r="M1578" s="6">
        <v>200000</v>
      </c>
      <c r="N1578" s="6">
        <v>155</v>
      </c>
      <c r="O1578" s="6">
        <v>155</v>
      </c>
      <c r="P1578" s="6" t="s">
        <v>33</v>
      </c>
      <c r="Q1578" s="6">
        <v>46.5</v>
      </c>
      <c r="R1578" s="6">
        <v>15.5</v>
      </c>
      <c r="S1578" s="6">
        <v>31</v>
      </c>
      <c r="T1578" s="6" t="s">
        <v>33</v>
      </c>
      <c r="U1578" s="55">
        <v>62</v>
      </c>
      <c r="V1578" s="9">
        <v>45798</v>
      </c>
      <c r="W1578" s="9">
        <v>45798</v>
      </c>
      <c r="X1578" s="9">
        <v>45799</v>
      </c>
      <c r="Y1578" s="9">
        <v>46163</v>
      </c>
      <c r="Z1578" s="12" t="s">
        <v>2895</v>
      </c>
    </row>
    <row r="1579" spans="1:26" s="2" customFormat="1" ht="47.25" customHeight="1">
      <c r="A1579" s="4" t="s">
        <v>42</v>
      </c>
      <c r="B1579" s="4" t="s">
        <v>29</v>
      </c>
      <c r="C1579" s="5" t="s">
        <v>4451</v>
      </c>
      <c r="D1579" s="5" t="s">
        <v>2862</v>
      </c>
      <c r="E1579" s="5" t="s">
        <v>2862</v>
      </c>
      <c r="F1579" s="5" t="s">
        <v>5077</v>
      </c>
      <c r="G1579" s="5" t="s">
        <v>2863</v>
      </c>
      <c r="H1579" s="6" t="s">
        <v>5647</v>
      </c>
      <c r="I1579" s="6">
        <v>1</v>
      </c>
      <c r="J1579" s="5" t="s">
        <v>2863</v>
      </c>
      <c r="K1579" s="6">
        <v>1</v>
      </c>
      <c r="L1579" s="6">
        <v>200000</v>
      </c>
      <c r="M1579" s="6">
        <v>200000</v>
      </c>
      <c r="N1579" s="6">
        <v>155</v>
      </c>
      <c r="O1579" s="6">
        <v>155</v>
      </c>
      <c r="P1579" s="6" t="s">
        <v>33</v>
      </c>
      <c r="Q1579" s="6">
        <v>46.5</v>
      </c>
      <c r="R1579" s="6">
        <v>15.5</v>
      </c>
      <c r="S1579" s="6">
        <v>31</v>
      </c>
      <c r="T1579" s="6" t="s">
        <v>33</v>
      </c>
      <c r="U1579" s="55">
        <v>62</v>
      </c>
      <c r="V1579" s="9">
        <v>45798</v>
      </c>
      <c r="W1579" s="9">
        <v>45798</v>
      </c>
      <c r="X1579" s="9">
        <v>45799</v>
      </c>
      <c r="Y1579" s="9">
        <v>46163</v>
      </c>
      <c r="Z1579" s="12" t="s">
        <v>2864</v>
      </c>
    </row>
    <row r="1580" spans="1:26" s="2" customFormat="1" ht="47.25" customHeight="1">
      <c r="A1580" s="4" t="s">
        <v>42</v>
      </c>
      <c r="B1580" s="4" t="s">
        <v>29</v>
      </c>
      <c r="C1580" s="5" t="s">
        <v>4452</v>
      </c>
      <c r="D1580" s="5" t="s">
        <v>2867</v>
      </c>
      <c r="E1580" s="5" t="s">
        <v>2867</v>
      </c>
      <c r="F1580" s="5" t="s">
        <v>5117</v>
      </c>
      <c r="G1580" s="5" t="s">
        <v>2868</v>
      </c>
      <c r="H1580" s="6" t="s">
        <v>5648</v>
      </c>
      <c r="I1580" s="6">
        <v>1</v>
      </c>
      <c r="J1580" s="5" t="s">
        <v>2868</v>
      </c>
      <c r="K1580" s="6">
        <v>1</v>
      </c>
      <c r="L1580" s="6">
        <v>200000</v>
      </c>
      <c r="M1580" s="6">
        <v>200000</v>
      </c>
      <c r="N1580" s="6">
        <v>155</v>
      </c>
      <c r="O1580" s="6">
        <v>155</v>
      </c>
      <c r="P1580" s="6" t="s">
        <v>33</v>
      </c>
      <c r="Q1580" s="6">
        <v>46.5</v>
      </c>
      <c r="R1580" s="6">
        <v>15.5</v>
      </c>
      <c r="S1580" s="6">
        <v>31</v>
      </c>
      <c r="T1580" s="6" t="s">
        <v>33</v>
      </c>
      <c r="U1580" s="55">
        <v>62</v>
      </c>
      <c r="V1580" s="9">
        <v>45798</v>
      </c>
      <c r="W1580" s="9">
        <v>45798</v>
      </c>
      <c r="X1580" s="9">
        <v>45799</v>
      </c>
      <c r="Y1580" s="9">
        <v>46163</v>
      </c>
      <c r="Z1580" s="12" t="s">
        <v>2869</v>
      </c>
    </row>
    <row r="1581" spans="1:26" s="2" customFormat="1" ht="47.25" customHeight="1">
      <c r="A1581" s="4" t="s">
        <v>42</v>
      </c>
      <c r="B1581" s="4" t="s">
        <v>29</v>
      </c>
      <c r="C1581" s="5" t="s">
        <v>4453</v>
      </c>
      <c r="D1581" s="5" t="s">
        <v>76</v>
      </c>
      <c r="E1581" s="5" t="s">
        <v>76</v>
      </c>
      <c r="F1581" s="5" t="s">
        <v>5015</v>
      </c>
      <c r="G1581" s="5" t="s">
        <v>77</v>
      </c>
      <c r="H1581" s="6" t="s">
        <v>5275</v>
      </c>
      <c r="I1581" s="6">
        <v>1</v>
      </c>
      <c r="J1581" s="5" t="s">
        <v>77</v>
      </c>
      <c r="K1581" s="6">
        <v>1</v>
      </c>
      <c r="L1581" s="6">
        <v>200000</v>
      </c>
      <c r="M1581" s="6">
        <v>200000</v>
      </c>
      <c r="N1581" s="6">
        <v>155</v>
      </c>
      <c r="O1581" s="6">
        <v>155</v>
      </c>
      <c r="P1581" s="6" t="s">
        <v>33</v>
      </c>
      <c r="Q1581" s="6">
        <v>46.5</v>
      </c>
      <c r="R1581" s="6">
        <v>15.5</v>
      </c>
      <c r="S1581" s="6">
        <v>31</v>
      </c>
      <c r="T1581" s="6" t="s">
        <v>33</v>
      </c>
      <c r="U1581" s="55">
        <v>62</v>
      </c>
      <c r="V1581" s="9">
        <v>45798</v>
      </c>
      <c r="W1581" s="9">
        <v>45798</v>
      </c>
      <c r="X1581" s="9">
        <v>45799</v>
      </c>
      <c r="Y1581" s="9">
        <v>46163</v>
      </c>
      <c r="Z1581" s="12" t="s">
        <v>2875</v>
      </c>
    </row>
    <row r="1582" spans="1:26" s="2" customFormat="1" ht="47.25" customHeight="1">
      <c r="A1582" s="4" t="s">
        <v>35</v>
      </c>
      <c r="B1582" s="4" t="s">
        <v>29</v>
      </c>
      <c r="C1582" s="5" t="s">
        <v>4454</v>
      </c>
      <c r="D1582" s="5" t="s">
        <v>2901</v>
      </c>
      <c r="E1582" s="5" t="s">
        <v>2901</v>
      </c>
      <c r="F1582" s="5" t="s">
        <v>5091</v>
      </c>
      <c r="G1582" s="5" t="s">
        <v>2902</v>
      </c>
      <c r="H1582" s="6" t="s">
        <v>5279</v>
      </c>
      <c r="I1582" s="6">
        <v>1</v>
      </c>
      <c r="J1582" s="5" t="s">
        <v>2902</v>
      </c>
      <c r="K1582" s="6">
        <v>1</v>
      </c>
      <c r="L1582" s="6">
        <v>200000</v>
      </c>
      <c r="M1582" s="6">
        <v>200000</v>
      </c>
      <c r="N1582" s="6">
        <v>700</v>
      </c>
      <c r="O1582" s="6">
        <v>700</v>
      </c>
      <c r="P1582" s="6" t="s">
        <v>33</v>
      </c>
      <c r="Q1582" s="6">
        <v>210</v>
      </c>
      <c r="R1582" s="6">
        <v>70</v>
      </c>
      <c r="S1582" s="6">
        <v>140</v>
      </c>
      <c r="T1582" s="6" t="s">
        <v>33</v>
      </c>
      <c r="U1582" s="55">
        <v>280</v>
      </c>
      <c r="V1582" s="9">
        <v>45798</v>
      </c>
      <c r="W1582" s="9">
        <v>45798</v>
      </c>
      <c r="X1582" s="9">
        <v>45800</v>
      </c>
      <c r="Y1582" s="9">
        <v>46164</v>
      </c>
      <c r="Z1582" s="12" t="s">
        <v>2903</v>
      </c>
    </row>
    <row r="1583" spans="1:26" s="2" customFormat="1" ht="47.25" customHeight="1">
      <c r="A1583" s="4" t="s">
        <v>42</v>
      </c>
      <c r="B1583" s="4" t="s">
        <v>29</v>
      </c>
      <c r="C1583" s="5" t="s">
        <v>4455</v>
      </c>
      <c r="D1583" s="5" t="s">
        <v>3017</v>
      </c>
      <c r="E1583" s="5" t="s">
        <v>3017</v>
      </c>
      <c r="F1583" s="5" t="s">
        <v>5205</v>
      </c>
      <c r="G1583" s="5" t="s">
        <v>3018</v>
      </c>
      <c r="H1583" s="6" t="s">
        <v>5291</v>
      </c>
      <c r="I1583" s="6">
        <v>1</v>
      </c>
      <c r="J1583" s="5" t="s">
        <v>3018</v>
      </c>
      <c r="K1583" s="6">
        <v>1</v>
      </c>
      <c r="L1583" s="6">
        <v>200000</v>
      </c>
      <c r="M1583" s="6">
        <v>200000</v>
      </c>
      <c r="N1583" s="6">
        <v>155</v>
      </c>
      <c r="O1583" s="6">
        <v>155</v>
      </c>
      <c r="P1583" s="6" t="s">
        <v>33</v>
      </c>
      <c r="Q1583" s="6">
        <v>46.5</v>
      </c>
      <c r="R1583" s="6">
        <v>15.5</v>
      </c>
      <c r="S1583" s="6">
        <v>31</v>
      </c>
      <c r="T1583" s="6" t="s">
        <v>33</v>
      </c>
      <c r="U1583" s="55">
        <v>62</v>
      </c>
      <c r="V1583" s="9">
        <v>45798</v>
      </c>
      <c r="W1583" s="9">
        <v>45798</v>
      </c>
      <c r="X1583" s="9">
        <v>45799</v>
      </c>
      <c r="Y1583" s="9">
        <v>46163</v>
      </c>
      <c r="Z1583" s="12" t="s">
        <v>3019</v>
      </c>
    </row>
    <row r="1584" spans="1:26" s="2" customFormat="1" ht="47.25" customHeight="1">
      <c r="A1584" s="4" t="s">
        <v>42</v>
      </c>
      <c r="B1584" s="4" t="s">
        <v>29</v>
      </c>
      <c r="C1584" s="5" t="s">
        <v>4456</v>
      </c>
      <c r="D1584" s="5" t="s">
        <v>1252</v>
      </c>
      <c r="E1584" s="5" t="s">
        <v>1252</v>
      </c>
      <c r="F1584" s="5" t="s">
        <v>5040</v>
      </c>
      <c r="G1584" s="5" t="s">
        <v>1253</v>
      </c>
      <c r="H1584" s="6" t="s">
        <v>5489</v>
      </c>
      <c r="I1584" s="6">
        <v>1</v>
      </c>
      <c r="J1584" s="5" t="s">
        <v>1253</v>
      </c>
      <c r="K1584" s="6">
        <v>1</v>
      </c>
      <c r="L1584" s="6">
        <v>200000</v>
      </c>
      <c r="M1584" s="6">
        <v>200000</v>
      </c>
      <c r="N1584" s="6">
        <v>155</v>
      </c>
      <c r="O1584" s="6">
        <v>155</v>
      </c>
      <c r="P1584" s="6" t="s">
        <v>33</v>
      </c>
      <c r="Q1584" s="6">
        <v>46.5</v>
      </c>
      <c r="R1584" s="6">
        <v>15.5</v>
      </c>
      <c r="S1584" s="6">
        <v>31</v>
      </c>
      <c r="T1584" s="6" t="s">
        <v>33</v>
      </c>
      <c r="U1584" s="55">
        <v>62</v>
      </c>
      <c r="V1584" s="9">
        <v>45798</v>
      </c>
      <c r="W1584" s="9">
        <v>45798</v>
      </c>
      <c r="X1584" s="9">
        <v>45799</v>
      </c>
      <c r="Y1584" s="9">
        <v>46163</v>
      </c>
      <c r="Z1584" s="12" t="s">
        <v>3015</v>
      </c>
    </row>
    <row r="1585" spans="1:26" s="2" customFormat="1" ht="47.25" customHeight="1">
      <c r="A1585" s="4" t="s">
        <v>42</v>
      </c>
      <c r="B1585" s="4" t="s">
        <v>29</v>
      </c>
      <c r="C1585" s="5" t="s">
        <v>4457</v>
      </c>
      <c r="D1585" s="5" t="s">
        <v>3011</v>
      </c>
      <c r="E1585" s="5" t="s">
        <v>3011</v>
      </c>
      <c r="F1585" s="5" t="s">
        <v>5058</v>
      </c>
      <c r="G1585" s="5" t="s">
        <v>3012</v>
      </c>
      <c r="H1585" s="6" t="s">
        <v>5367</v>
      </c>
      <c r="I1585" s="6">
        <v>1</v>
      </c>
      <c r="J1585" s="5" t="s">
        <v>3012</v>
      </c>
      <c r="K1585" s="6">
        <v>1</v>
      </c>
      <c r="L1585" s="6">
        <v>200000</v>
      </c>
      <c r="M1585" s="6">
        <v>200000</v>
      </c>
      <c r="N1585" s="6">
        <v>155</v>
      </c>
      <c r="O1585" s="6">
        <v>155</v>
      </c>
      <c r="P1585" s="6" t="s">
        <v>33</v>
      </c>
      <c r="Q1585" s="6">
        <v>46.5</v>
      </c>
      <c r="R1585" s="6">
        <v>15.5</v>
      </c>
      <c r="S1585" s="6">
        <v>31</v>
      </c>
      <c r="T1585" s="6" t="s">
        <v>33</v>
      </c>
      <c r="U1585" s="55">
        <v>62</v>
      </c>
      <c r="V1585" s="9">
        <v>45798</v>
      </c>
      <c r="W1585" s="9">
        <v>45798</v>
      </c>
      <c r="X1585" s="9">
        <v>45799</v>
      </c>
      <c r="Y1585" s="9">
        <v>46163</v>
      </c>
      <c r="Z1585" s="12" t="s">
        <v>3013</v>
      </c>
    </row>
    <row r="1586" spans="1:26" s="2" customFormat="1" ht="47.25" customHeight="1">
      <c r="A1586" s="4" t="s">
        <v>42</v>
      </c>
      <c r="B1586" s="4" t="s">
        <v>29</v>
      </c>
      <c r="C1586" s="5" t="s">
        <v>4458</v>
      </c>
      <c r="D1586" s="5" t="s">
        <v>2943</v>
      </c>
      <c r="E1586" s="5" t="s">
        <v>2943</v>
      </c>
      <c r="F1586" s="5" t="s">
        <v>5201</v>
      </c>
      <c r="G1586" s="5" t="s">
        <v>2944</v>
      </c>
      <c r="H1586" s="6" t="s">
        <v>5380</v>
      </c>
      <c r="I1586" s="6">
        <v>1</v>
      </c>
      <c r="J1586" s="5" t="s">
        <v>2944</v>
      </c>
      <c r="K1586" s="6">
        <v>1</v>
      </c>
      <c r="L1586" s="6">
        <v>200000</v>
      </c>
      <c r="M1586" s="6">
        <v>200000</v>
      </c>
      <c r="N1586" s="6">
        <v>155</v>
      </c>
      <c r="O1586" s="6">
        <v>155</v>
      </c>
      <c r="P1586" s="6" t="s">
        <v>33</v>
      </c>
      <c r="Q1586" s="6">
        <v>46.5</v>
      </c>
      <c r="R1586" s="6">
        <v>15.5</v>
      </c>
      <c r="S1586" s="6">
        <v>31</v>
      </c>
      <c r="T1586" s="6" t="s">
        <v>33</v>
      </c>
      <c r="U1586" s="55">
        <v>62</v>
      </c>
      <c r="V1586" s="9">
        <v>45798</v>
      </c>
      <c r="W1586" s="9">
        <v>45798</v>
      </c>
      <c r="X1586" s="9">
        <v>45801</v>
      </c>
      <c r="Y1586" s="9">
        <v>46165</v>
      </c>
      <c r="Z1586" s="12" t="s">
        <v>2945</v>
      </c>
    </row>
    <row r="1587" spans="1:26" s="2" customFormat="1" ht="47.25" customHeight="1">
      <c r="A1587" s="4" t="s">
        <v>35</v>
      </c>
      <c r="B1587" s="4" t="s">
        <v>29</v>
      </c>
      <c r="C1587" s="5" t="s">
        <v>4459</v>
      </c>
      <c r="D1587" s="5" t="s">
        <v>3129</v>
      </c>
      <c r="E1587" s="5" t="s">
        <v>3129</v>
      </c>
      <c r="F1587" s="5" t="s">
        <v>5083</v>
      </c>
      <c r="G1587" s="5" t="s">
        <v>3130</v>
      </c>
      <c r="H1587" s="6" t="s">
        <v>5334</v>
      </c>
      <c r="I1587" s="6">
        <v>1</v>
      </c>
      <c r="J1587" s="5" t="s">
        <v>3130</v>
      </c>
      <c r="K1587" s="6">
        <v>1</v>
      </c>
      <c r="L1587" s="6">
        <v>200000</v>
      </c>
      <c r="M1587" s="6">
        <v>200000</v>
      </c>
      <c r="N1587" s="6">
        <v>700</v>
      </c>
      <c r="O1587" s="6">
        <v>700</v>
      </c>
      <c r="P1587" s="6" t="s">
        <v>33</v>
      </c>
      <c r="Q1587" s="6">
        <v>210</v>
      </c>
      <c r="R1587" s="6">
        <v>70</v>
      </c>
      <c r="S1587" s="6">
        <v>140</v>
      </c>
      <c r="T1587" s="6" t="s">
        <v>33</v>
      </c>
      <c r="U1587" s="55">
        <v>280</v>
      </c>
      <c r="V1587" s="9">
        <v>45798</v>
      </c>
      <c r="W1587" s="9">
        <v>45798</v>
      </c>
      <c r="X1587" s="9">
        <v>45807</v>
      </c>
      <c r="Y1587" s="9">
        <v>46171</v>
      </c>
      <c r="Z1587" s="12" t="s">
        <v>3131</v>
      </c>
    </row>
    <row r="1588" spans="1:26" s="2" customFormat="1" ht="47.25" customHeight="1">
      <c r="A1588" s="4" t="s">
        <v>35</v>
      </c>
      <c r="B1588" s="4" t="s">
        <v>29</v>
      </c>
      <c r="C1588" s="5" t="s">
        <v>4460</v>
      </c>
      <c r="D1588" s="5" t="s">
        <v>3021</v>
      </c>
      <c r="E1588" s="5" t="s">
        <v>3021</v>
      </c>
      <c r="F1588" s="5" t="s">
        <v>5047</v>
      </c>
      <c r="G1588" s="5" t="s">
        <v>3022</v>
      </c>
      <c r="H1588" s="6" t="s">
        <v>5507</v>
      </c>
      <c r="I1588" s="6">
        <v>1</v>
      </c>
      <c r="J1588" s="5" t="s">
        <v>3022</v>
      </c>
      <c r="K1588" s="6">
        <v>1</v>
      </c>
      <c r="L1588" s="6">
        <v>200000</v>
      </c>
      <c r="M1588" s="6">
        <v>200000</v>
      </c>
      <c r="N1588" s="6">
        <v>700</v>
      </c>
      <c r="O1588" s="6">
        <v>700</v>
      </c>
      <c r="P1588" s="6" t="s">
        <v>33</v>
      </c>
      <c r="Q1588" s="6">
        <v>210</v>
      </c>
      <c r="R1588" s="6">
        <v>70</v>
      </c>
      <c r="S1588" s="6">
        <v>140</v>
      </c>
      <c r="T1588" s="6" t="s">
        <v>33</v>
      </c>
      <c r="U1588" s="55">
        <v>280</v>
      </c>
      <c r="V1588" s="9">
        <v>45798</v>
      </c>
      <c r="W1588" s="9">
        <v>45798</v>
      </c>
      <c r="X1588" s="9">
        <v>45803</v>
      </c>
      <c r="Y1588" s="9">
        <v>46167</v>
      </c>
      <c r="Z1588" s="12" t="s">
        <v>3023</v>
      </c>
    </row>
    <row r="1589" spans="1:26" s="2" customFormat="1" ht="47.25" customHeight="1">
      <c r="A1589" s="4" t="s">
        <v>42</v>
      </c>
      <c r="B1589" s="4" t="s">
        <v>29</v>
      </c>
      <c r="C1589" s="5" t="s">
        <v>4461</v>
      </c>
      <c r="D1589" s="5" t="s">
        <v>3025</v>
      </c>
      <c r="E1589" s="5" t="s">
        <v>3025</v>
      </c>
      <c r="F1589" s="5" t="s">
        <v>5206</v>
      </c>
      <c r="G1589" s="5" t="s">
        <v>3026</v>
      </c>
      <c r="H1589" s="6" t="s">
        <v>5659</v>
      </c>
      <c r="I1589" s="6">
        <v>1</v>
      </c>
      <c r="J1589" s="5" t="s">
        <v>3026</v>
      </c>
      <c r="K1589" s="6">
        <v>1</v>
      </c>
      <c r="L1589" s="6">
        <v>200000</v>
      </c>
      <c r="M1589" s="6">
        <v>200000</v>
      </c>
      <c r="N1589" s="6">
        <v>155</v>
      </c>
      <c r="O1589" s="6">
        <v>155</v>
      </c>
      <c r="P1589" s="6" t="s">
        <v>33</v>
      </c>
      <c r="Q1589" s="6">
        <v>46.5</v>
      </c>
      <c r="R1589" s="6">
        <v>15.5</v>
      </c>
      <c r="S1589" s="6">
        <v>31</v>
      </c>
      <c r="T1589" s="6" t="s">
        <v>33</v>
      </c>
      <c r="U1589" s="55">
        <v>62</v>
      </c>
      <c r="V1589" s="9">
        <v>45798</v>
      </c>
      <c r="W1589" s="9">
        <v>45798</v>
      </c>
      <c r="X1589" s="9">
        <v>45802</v>
      </c>
      <c r="Y1589" s="9">
        <v>46166</v>
      </c>
      <c r="Z1589" s="12" t="s">
        <v>3027</v>
      </c>
    </row>
    <row r="1590" spans="1:26" s="2" customFormat="1" ht="47.25" customHeight="1">
      <c r="A1590" s="4" t="s">
        <v>42</v>
      </c>
      <c r="B1590" s="4" t="s">
        <v>29</v>
      </c>
      <c r="C1590" s="5" t="s">
        <v>4462</v>
      </c>
      <c r="D1590" s="5" t="s">
        <v>3029</v>
      </c>
      <c r="E1590" s="5" t="s">
        <v>3029</v>
      </c>
      <c r="F1590" s="5" t="s">
        <v>5073</v>
      </c>
      <c r="G1590" s="5" t="s">
        <v>3030</v>
      </c>
      <c r="H1590" s="6" t="s">
        <v>5651</v>
      </c>
      <c r="I1590" s="6">
        <v>1</v>
      </c>
      <c r="J1590" s="5" t="s">
        <v>3030</v>
      </c>
      <c r="K1590" s="6">
        <v>1</v>
      </c>
      <c r="L1590" s="6">
        <v>200000</v>
      </c>
      <c r="M1590" s="6">
        <v>200000</v>
      </c>
      <c r="N1590" s="6">
        <v>155</v>
      </c>
      <c r="O1590" s="6">
        <v>155</v>
      </c>
      <c r="P1590" s="6" t="s">
        <v>33</v>
      </c>
      <c r="Q1590" s="6">
        <v>46.5</v>
      </c>
      <c r="R1590" s="6">
        <v>15.5</v>
      </c>
      <c r="S1590" s="6">
        <v>31</v>
      </c>
      <c r="T1590" s="6" t="s">
        <v>33</v>
      </c>
      <c r="U1590" s="55">
        <v>62</v>
      </c>
      <c r="V1590" s="9">
        <v>45798</v>
      </c>
      <c r="W1590" s="9">
        <v>45798</v>
      </c>
      <c r="X1590" s="9">
        <v>45802</v>
      </c>
      <c r="Y1590" s="9">
        <v>46166</v>
      </c>
      <c r="Z1590" s="12" t="s">
        <v>3031</v>
      </c>
    </row>
    <row r="1591" spans="1:26" s="2" customFormat="1" ht="47.25" customHeight="1">
      <c r="A1591" s="4" t="s">
        <v>42</v>
      </c>
      <c r="B1591" s="4" t="s">
        <v>29</v>
      </c>
      <c r="C1591" s="5" t="s">
        <v>4463</v>
      </c>
      <c r="D1591" s="5" t="s">
        <v>2909</v>
      </c>
      <c r="E1591" s="5" t="s">
        <v>2909</v>
      </c>
      <c r="F1591" s="5" t="s">
        <v>5011</v>
      </c>
      <c r="G1591" s="5" t="s">
        <v>2910</v>
      </c>
      <c r="H1591" s="6" t="s">
        <v>5288</v>
      </c>
      <c r="I1591" s="6">
        <v>1</v>
      </c>
      <c r="J1591" s="5" t="s">
        <v>2910</v>
      </c>
      <c r="K1591" s="6">
        <v>1</v>
      </c>
      <c r="L1591" s="6">
        <v>200000</v>
      </c>
      <c r="M1591" s="6">
        <v>200000</v>
      </c>
      <c r="N1591" s="6">
        <v>155</v>
      </c>
      <c r="O1591" s="6">
        <v>155</v>
      </c>
      <c r="P1591" s="6" t="s">
        <v>33</v>
      </c>
      <c r="Q1591" s="6">
        <v>46.5</v>
      </c>
      <c r="R1591" s="6">
        <v>15.5</v>
      </c>
      <c r="S1591" s="6">
        <v>31</v>
      </c>
      <c r="T1591" s="6" t="s">
        <v>33</v>
      </c>
      <c r="U1591" s="55">
        <v>62</v>
      </c>
      <c r="V1591" s="9">
        <v>45798</v>
      </c>
      <c r="W1591" s="9">
        <v>45798</v>
      </c>
      <c r="X1591" s="9">
        <v>45802</v>
      </c>
      <c r="Y1591" s="9">
        <v>46166</v>
      </c>
      <c r="Z1591" s="12" t="s">
        <v>3033</v>
      </c>
    </row>
    <row r="1592" spans="1:26" s="2" customFormat="1" ht="47.25" customHeight="1">
      <c r="A1592" s="4" t="s">
        <v>42</v>
      </c>
      <c r="B1592" s="4" t="s">
        <v>29</v>
      </c>
      <c r="C1592" s="5" t="s">
        <v>4464</v>
      </c>
      <c r="D1592" s="5" t="s">
        <v>2909</v>
      </c>
      <c r="E1592" s="5" t="s">
        <v>2909</v>
      </c>
      <c r="F1592" s="5" t="s">
        <v>5011</v>
      </c>
      <c r="G1592" s="5" t="s">
        <v>2910</v>
      </c>
      <c r="H1592" s="6" t="s">
        <v>5288</v>
      </c>
      <c r="I1592" s="6">
        <v>1</v>
      </c>
      <c r="J1592" s="5" t="s">
        <v>2910</v>
      </c>
      <c r="K1592" s="6">
        <v>1</v>
      </c>
      <c r="L1592" s="6">
        <v>200000</v>
      </c>
      <c r="M1592" s="6">
        <v>200000</v>
      </c>
      <c r="N1592" s="6">
        <v>155</v>
      </c>
      <c r="O1592" s="6">
        <v>155</v>
      </c>
      <c r="P1592" s="6" t="s">
        <v>33</v>
      </c>
      <c r="Q1592" s="6">
        <v>46.5</v>
      </c>
      <c r="R1592" s="6">
        <v>15.5</v>
      </c>
      <c r="S1592" s="6">
        <v>31</v>
      </c>
      <c r="T1592" s="6" t="s">
        <v>33</v>
      </c>
      <c r="U1592" s="55">
        <v>62</v>
      </c>
      <c r="V1592" s="9">
        <v>45798</v>
      </c>
      <c r="W1592" s="9">
        <v>45798</v>
      </c>
      <c r="X1592" s="9">
        <v>45802</v>
      </c>
      <c r="Y1592" s="9">
        <v>46166</v>
      </c>
      <c r="Z1592" s="12" t="s">
        <v>3035</v>
      </c>
    </row>
    <row r="1593" spans="1:26" s="2" customFormat="1" ht="47.25" customHeight="1">
      <c r="A1593" s="4" t="s">
        <v>42</v>
      </c>
      <c r="B1593" s="4" t="s">
        <v>29</v>
      </c>
      <c r="C1593" s="5" t="s">
        <v>4465</v>
      </c>
      <c r="D1593" s="5" t="s">
        <v>999</v>
      </c>
      <c r="E1593" s="5" t="s">
        <v>999</v>
      </c>
      <c r="F1593" s="5" t="s">
        <v>5122</v>
      </c>
      <c r="G1593" s="5" t="s">
        <v>1000</v>
      </c>
      <c r="H1593" s="6" t="s">
        <v>5377</v>
      </c>
      <c r="I1593" s="6">
        <v>1</v>
      </c>
      <c r="J1593" s="5" t="s">
        <v>1000</v>
      </c>
      <c r="K1593" s="6">
        <v>1</v>
      </c>
      <c r="L1593" s="6">
        <v>200000</v>
      </c>
      <c r="M1593" s="6">
        <v>200000</v>
      </c>
      <c r="N1593" s="6">
        <v>155</v>
      </c>
      <c r="O1593" s="6">
        <v>155</v>
      </c>
      <c r="P1593" s="6" t="s">
        <v>33</v>
      </c>
      <c r="Q1593" s="6">
        <v>46.5</v>
      </c>
      <c r="R1593" s="6">
        <v>15.5</v>
      </c>
      <c r="S1593" s="6">
        <v>31</v>
      </c>
      <c r="T1593" s="6" t="s">
        <v>33</v>
      </c>
      <c r="U1593" s="55">
        <v>62</v>
      </c>
      <c r="V1593" s="9">
        <v>45798</v>
      </c>
      <c r="W1593" s="9">
        <v>45798</v>
      </c>
      <c r="X1593" s="9">
        <v>45802</v>
      </c>
      <c r="Y1593" s="9">
        <v>46166</v>
      </c>
      <c r="Z1593" s="12" t="s">
        <v>3037</v>
      </c>
    </row>
    <row r="1594" spans="1:26" s="2" customFormat="1" ht="47.25" customHeight="1">
      <c r="A1594" s="4" t="s">
        <v>42</v>
      </c>
      <c r="B1594" s="4" t="s">
        <v>29</v>
      </c>
      <c r="C1594" s="5" t="s">
        <v>4466</v>
      </c>
      <c r="D1594" s="5" t="s">
        <v>999</v>
      </c>
      <c r="E1594" s="5" t="s">
        <v>999</v>
      </c>
      <c r="F1594" s="5" t="s">
        <v>5122</v>
      </c>
      <c r="G1594" s="5" t="s">
        <v>1000</v>
      </c>
      <c r="H1594" s="6" t="s">
        <v>5377</v>
      </c>
      <c r="I1594" s="6">
        <v>1</v>
      </c>
      <c r="J1594" s="5" t="s">
        <v>1000</v>
      </c>
      <c r="K1594" s="6">
        <v>1</v>
      </c>
      <c r="L1594" s="6">
        <v>200000</v>
      </c>
      <c r="M1594" s="6">
        <v>200000</v>
      </c>
      <c r="N1594" s="6">
        <v>155</v>
      </c>
      <c r="O1594" s="6">
        <v>155</v>
      </c>
      <c r="P1594" s="6" t="s">
        <v>33</v>
      </c>
      <c r="Q1594" s="6">
        <v>46.5</v>
      </c>
      <c r="R1594" s="6">
        <v>15.5</v>
      </c>
      <c r="S1594" s="6">
        <v>31</v>
      </c>
      <c r="T1594" s="6" t="s">
        <v>33</v>
      </c>
      <c r="U1594" s="55">
        <v>62</v>
      </c>
      <c r="V1594" s="9">
        <v>45798</v>
      </c>
      <c r="W1594" s="9">
        <v>45798</v>
      </c>
      <c r="X1594" s="9">
        <v>45802</v>
      </c>
      <c r="Y1594" s="9">
        <v>46166</v>
      </c>
      <c r="Z1594" s="12" t="s">
        <v>3039</v>
      </c>
    </row>
    <row r="1595" spans="1:26" s="2" customFormat="1" ht="47.25" customHeight="1">
      <c r="A1595" s="4" t="s">
        <v>42</v>
      </c>
      <c r="B1595" s="4" t="s">
        <v>29</v>
      </c>
      <c r="C1595" s="5" t="s">
        <v>4467</v>
      </c>
      <c r="D1595" s="5" t="s">
        <v>999</v>
      </c>
      <c r="E1595" s="5" t="s">
        <v>999</v>
      </c>
      <c r="F1595" s="5" t="s">
        <v>5122</v>
      </c>
      <c r="G1595" s="5" t="s">
        <v>1000</v>
      </c>
      <c r="H1595" s="6" t="s">
        <v>5377</v>
      </c>
      <c r="I1595" s="6">
        <v>1</v>
      </c>
      <c r="J1595" s="5" t="s">
        <v>1000</v>
      </c>
      <c r="K1595" s="6">
        <v>1</v>
      </c>
      <c r="L1595" s="6">
        <v>200000</v>
      </c>
      <c r="M1595" s="6">
        <v>200000</v>
      </c>
      <c r="N1595" s="6">
        <v>155</v>
      </c>
      <c r="O1595" s="6">
        <v>155</v>
      </c>
      <c r="P1595" s="6" t="s">
        <v>33</v>
      </c>
      <c r="Q1595" s="6">
        <v>46.5</v>
      </c>
      <c r="R1595" s="6">
        <v>15.5</v>
      </c>
      <c r="S1595" s="6">
        <v>31</v>
      </c>
      <c r="T1595" s="6" t="s">
        <v>33</v>
      </c>
      <c r="U1595" s="55">
        <v>62</v>
      </c>
      <c r="V1595" s="9">
        <v>45798</v>
      </c>
      <c r="W1595" s="9">
        <v>45798</v>
      </c>
      <c r="X1595" s="9">
        <v>45802</v>
      </c>
      <c r="Y1595" s="9">
        <v>46166</v>
      </c>
      <c r="Z1595" s="12" t="s">
        <v>3041</v>
      </c>
    </row>
    <row r="1596" spans="1:26" s="2" customFormat="1" ht="47.25" customHeight="1">
      <c r="A1596" s="4" t="s">
        <v>42</v>
      </c>
      <c r="B1596" s="4" t="s">
        <v>29</v>
      </c>
      <c r="C1596" s="5" t="s">
        <v>4468</v>
      </c>
      <c r="D1596" s="5" t="s">
        <v>999</v>
      </c>
      <c r="E1596" s="5" t="s">
        <v>999</v>
      </c>
      <c r="F1596" s="5" t="s">
        <v>5122</v>
      </c>
      <c r="G1596" s="5" t="s">
        <v>1000</v>
      </c>
      <c r="H1596" s="6" t="s">
        <v>5377</v>
      </c>
      <c r="I1596" s="6">
        <v>1</v>
      </c>
      <c r="J1596" s="5" t="s">
        <v>1000</v>
      </c>
      <c r="K1596" s="6">
        <v>1</v>
      </c>
      <c r="L1596" s="6">
        <v>200000</v>
      </c>
      <c r="M1596" s="6">
        <v>200000</v>
      </c>
      <c r="N1596" s="6">
        <v>155</v>
      </c>
      <c r="O1596" s="6">
        <v>155</v>
      </c>
      <c r="P1596" s="6" t="s">
        <v>33</v>
      </c>
      <c r="Q1596" s="6">
        <v>46.5</v>
      </c>
      <c r="R1596" s="6">
        <v>15.5</v>
      </c>
      <c r="S1596" s="6">
        <v>31</v>
      </c>
      <c r="T1596" s="6" t="s">
        <v>33</v>
      </c>
      <c r="U1596" s="55">
        <v>62</v>
      </c>
      <c r="V1596" s="9">
        <v>45798</v>
      </c>
      <c r="W1596" s="9">
        <v>45798</v>
      </c>
      <c r="X1596" s="9">
        <v>45802</v>
      </c>
      <c r="Y1596" s="9">
        <v>46166</v>
      </c>
      <c r="Z1596" s="12" t="s">
        <v>3043</v>
      </c>
    </row>
    <row r="1597" spans="1:26" s="2" customFormat="1" ht="47.25" customHeight="1">
      <c r="A1597" s="4" t="s">
        <v>42</v>
      </c>
      <c r="B1597" s="4" t="s">
        <v>29</v>
      </c>
      <c r="C1597" s="5" t="s">
        <v>4469</v>
      </c>
      <c r="D1597" s="5" t="s">
        <v>3049</v>
      </c>
      <c r="E1597" s="5" t="s">
        <v>3049</v>
      </c>
      <c r="F1597" s="5" t="s">
        <v>5048</v>
      </c>
      <c r="G1597" s="5" t="s">
        <v>3050</v>
      </c>
      <c r="H1597" s="6" t="s">
        <v>5377</v>
      </c>
      <c r="I1597" s="6">
        <v>1</v>
      </c>
      <c r="J1597" s="5" t="s">
        <v>3050</v>
      </c>
      <c r="K1597" s="6">
        <v>1</v>
      </c>
      <c r="L1597" s="6">
        <v>200000</v>
      </c>
      <c r="M1597" s="6">
        <v>200000</v>
      </c>
      <c r="N1597" s="6">
        <v>155</v>
      </c>
      <c r="O1597" s="6">
        <v>155</v>
      </c>
      <c r="P1597" s="6" t="s">
        <v>33</v>
      </c>
      <c r="Q1597" s="6">
        <v>46.5</v>
      </c>
      <c r="R1597" s="6">
        <v>15.5</v>
      </c>
      <c r="S1597" s="6">
        <v>31</v>
      </c>
      <c r="T1597" s="6" t="s">
        <v>33</v>
      </c>
      <c r="U1597" s="55">
        <v>62</v>
      </c>
      <c r="V1597" s="9">
        <v>45798</v>
      </c>
      <c r="W1597" s="9">
        <v>45798</v>
      </c>
      <c r="X1597" s="9">
        <v>45802</v>
      </c>
      <c r="Y1597" s="9">
        <v>46166</v>
      </c>
      <c r="Z1597" s="12" t="s">
        <v>3051</v>
      </c>
    </row>
    <row r="1598" spans="1:26" s="2" customFormat="1" ht="47.25" customHeight="1">
      <c r="A1598" s="4" t="s">
        <v>42</v>
      </c>
      <c r="B1598" s="4" t="s">
        <v>29</v>
      </c>
      <c r="C1598" s="5" t="s">
        <v>4470</v>
      </c>
      <c r="D1598" s="5" t="s">
        <v>3053</v>
      </c>
      <c r="E1598" s="5" t="s">
        <v>3053</v>
      </c>
      <c r="F1598" s="5" t="s">
        <v>5012</v>
      </c>
      <c r="G1598" s="5" t="s">
        <v>3054</v>
      </c>
      <c r="H1598" s="6" t="s">
        <v>5310</v>
      </c>
      <c r="I1598" s="6">
        <v>1</v>
      </c>
      <c r="J1598" s="5" t="s">
        <v>3054</v>
      </c>
      <c r="K1598" s="6">
        <v>1</v>
      </c>
      <c r="L1598" s="6">
        <v>200000</v>
      </c>
      <c r="M1598" s="6">
        <v>200000</v>
      </c>
      <c r="N1598" s="6">
        <v>155</v>
      </c>
      <c r="O1598" s="6">
        <v>155</v>
      </c>
      <c r="P1598" s="6" t="s">
        <v>33</v>
      </c>
      <c r="Q1598" s="6">
        <v>46.5</v>
      </c>
      <c r="R1598" s="6">
        <v>15.5</v>
      </c>
      <c r="S1598" s="6">
        <v>31</v>
      </c>
      <c r="T1598" s="6" t="s">
        <v>33</v>
      </c>
      <c r="U1598" s="55">
        <v>62</v>
      </c>
      <c r="V1598" s="9">
        <v>45798</v>
      </c>
      <c r="W1598" s="9">
        <v>45798</v>
      </c>
      <c r="X1598" s="9">
        <v>45802</v>
      </c>
      <c r="Y1598" s="9">
        <v>46166</v>
      </c>
      <c r="Z1598" s="12" t="s">
        <v>3055</v>
      </c>
    </row>
    <row r="1599" spans="1:26" s="2" customFormat="1" ht="47.25" customHeight="1">
      <c r="A1599" s="4" t="s">
        <v>42</v>
      </c>
      <c r="B1599" s="4" t="s">
        <v>29</v>
      </c>
      <c r="C1599" s="5" t="s">
        <v>4471</v>
      </c>
      <c r="D1599" s="5" t="s">
        <v>3057</v>
      </c>
      <c r="E1599" s="5" t="s">
        <v>3057</v>
      </c>
      <c r="F1599" s="5" t="s">
        <v>5207</v>
      </c>
      <c r="G1599" s="5" t="s">
        <v>3058</v>
      </c>
      <c r="H1599" s="6" t="s">
        <v>5661</v>
      </c>
      <c r="I1599" s="6">
        <v>1</v>
      </c>
      <c r="J1599" s="5" t="s">
        <v>3058</v>
      </c>
      <c r="K1599" s="6">
        <v>1</v>
      </c>
      <c r="L1599" s="6">
        <v>200000</v>
      </c>
      <c r="M1599" s="6">
        <v>200000</v>
      </c>
      <c r="N1599" s="6">
        <v>155</v>
      </c>
      <c r="O1599" s="6">
        <v>155</v>
      </c>
      <c r="P1599" s="6" t="s">
        <v>33</v>
      </c>
      <c r="Q1599" s="6">
        <v>46.5</v>
      </c>
      <c r="R1599" s="6">
        <v>15.5</v>
      </c>
      <c r="S1599" s="6">
        <v>31</v>
      </c>
      <c r="T1599" s="6" t="s">
        <v>33</v>
      </c>
      <c r="U1599" s="55">
        <v>62</v>
      </c>
      <c r="V1599" s="9">
        <v>45798</v>
      </c>
      <c r="W1599" s="9">
        <v>45798</v>
      </c>
      <c r="X1599" s="9">
        <v>45802</v>
      </c>
      <c r="Y1599" s="9">
        <v>46166</v>
      </c>
      <c r="Z1599" s="12" t="s">
        <v>3059</v>
      </c>
    </row>
    <row r="1600" spans="1:26" s="2" customFormat="1" ht="47.25" customHeight="1">
      <c r="A1600" s="4" t="s">
        <v>42</v>
      </c>
      <c r="B1600" s="4" t="s">
        <v>29</v>
      </c>
      <c r="C1600" s="5" t="s">
        <v>4472</v>
      </c>
      <c r="D1600" s="5" t="s">
        <v>3061</v>
      </c>
      <c r="E1600" s="5" t="s">
        <v>3061</v>
      </c>
      <c r="F1600" s="5" t="s">
        <v>5177</v>
      </c>
      <c r="G1600" s="5" t="s">
        <v>3062</v>
      </c>
      <c r="H1600" s="6" t="s">
        <v>5575</v>
      </c>
      <c r="I1600" s="6">
        <v>1</v>
      </c>
      <c r="J1600" s="5" t="s">
        <v>3062</v>
      </c>
      <c r="K1600" s="6">
        <v>1</v>
      </c>
      <c r="L1600" s="6">
        <v>200000</v>
      </c>
      <c r="M1600" s="6">
        <v>200000</v>
      </c>
      <c r="N1600" s="6">
        <v>155</v>
      </c>
      <c r="O1600" s="6">
        <v>155</v>
      </c>
      <c r="P1600" s="6" t="s">
        <v>33</v>
      </c>
      <c r="Q1600" s="6">
        <v>46.5</v>
      </c>
      <c r="R1600" s="6">
        <v>15.5</v>
      </c>
      <c r="S1600" s="6">
        <v>31</v>
      </c>
      <c r="T1600" s="6" t="s">
        <v>33</v>
      </c>
      <c r="U1600" s="55">
        <v>62</v>
      </c>
      <c r="V1600" s="9">
        <v>45798</v>
      </c>
      <c r="W1600" s="9">
        <v>45798</v>
      </c>
      <c r="X1600" s="9">
        <v>45802</v>
      </c>
      <c r="Y1600" s="9">
        <v>46166</v>
      </c>
      <c r="Z1600" s="12" t="s">
        <v>3063</v>
      </c>
    </row>
    <row r="1601" spans="1:26" s="2" customFormat="1" ht="47.25" customHeight="1">
      <c r="A1601" s="4" t="s">
        <v>42</v>
      </c>
      <c r="B1601" s="4" t="s">
        <v>29</v>
      </c>
      <c r="C1601" s="5" t="s">
        <v>4473</v>
      </c>
      <c r="D1601" s="5" t="s">
        <v>2889</v>
      </c>
      <c r="E1601" s="5" t="s">
        <v>2889</v>
      </c>
      <c r="F1601" s="5" t="s">
        <v>5158</v>
      </c>
      <c r="G1601" s="5" t="s">
        <v>2890</v>
      </c>
      <c r="H1601" s="6" t="s">
        <v>5501</v>
      </c>
      <c r="I1601" s="6">
        <v>1</v>
      </c>
      <c r="J1601" s="5" t="s">
        <v>2890</v>
      </c>
      <c r="K1601" s="6">
        <v>1</v>
      </c>
      <c r="L1601" s="6">
        <v>200000</v>
      </c>
      <c r="M1601" s="6">
        <v>200000</v>
      </c>
      <c r="N1601" s="6">
        <v>155</v>
      </c>
      <c r="O1601" s="6">
        <v>155</v>
      </c>
      <c r="P1601" s="6" t="s">
        <v>33</v>
      </c>
      <c r="Q1601" s="6">
        <v>46.5</v>
      </c>
      <c r="R1601" s="6">
        <v>15.5</v>
      </c>
      <c r="S1601" s="6">
        <v>31</v>
      </c>
      <c r="T1601" s="6" t="s">
        <v>33</v>
      </c>
      <c r="U1601" s="55">
        <v>62</v>
      </c>
      <c r="V1601" s="9">
        <v>45798</v>
      </c>
      <c r="W1601" s="9">
        <v>45798</v>
      </c>
      <c r="X1601" s="9">
        <v>45802</v>
      </c>
      <c r="Y1601" s="9">
        <v>46166</v>
      </c>
      <c r="Z1601" s="12" t="s">
        <v>3065</v>
      </c>
    </row>
    <row r="1602" spans="1:26" s="2" customFormat="1" ht="47.25" customHeight="1">
      <c r="A1602" s="4" t="s">
        <v>42</v>
      </c>
      <c r="B1602" s="4" t="s">
        <v>29</v>
      </c>
      <c r="C1602" s="5" t="s">
        <v>4474</v>
      </c>
      <c r="D1602" s="5" t="s">
        <v>3067</v>
      </c>
      <c r="E1602" s="5" t="s">
        <v>3067</v>
      </c>
      <c r="F1602" s="5" t="s">
        <v>5077</v>
      </c>
      <c r="G1602" s="5" t="s">
        <v>3068</v>
      </c>
      <c r="H1602" s="6" t="s">
        <v>5662</v>
      </c>
      <c r="I1602" s="6">
        <v>1</v>
      </c>
      <c r="J1602" s="5" t="s">
        <v>3068</v>
      </c>
      <c r="K1602" s="6">
        <v>1</v>
      </c>
      <c r="L1602" s="6">
        <v>200000</v>
      </c>
      <c r="M1602" s="6">
        <v>200000</v>
      </c>
      <c r="N1602" s="6">
        <v>155</v>
      </c>
      <c r="O1602" s="6">
        <v>155</v>
      </c>
      <c r="P1602" s="6" t="s">
        <v>33</v>
      </c>
      <c r="Q1602" s="6">
        <v>46.5</v>
      </c>
      <c r="R1602" s="6">
        <v>15.5</v>
      </c>
      <c r="S1602" s="6">
        <v>31</v>
      </c>
      <c r="T1602" s="6" t="s">
        <v>33</v>
      </c>
      <c r="U1602" s="55">
        <v>62</v>
      </c>
      <c r="V1602" s="9">
        <v>45798</v>
      </c>
      <c r="W1602" s="9">
        <v>45798</v>
      </c>
      <c r="X1602" s="9">
        <v>45802</v>
      </c>
      <c r="Y1602" s="9">
        <v>46166</v>
      </c>
      <c r="Z1602" s="12" t="s">
        <v>3069</v>
      </c>
    </row>
    <row r="1603" spans="1:26" s="2" customFormat="1" ht="47.25" customHeight="1">
      <c r="A1603" s="4" t="s">
        <v>42</v>
      </c>
      <c r="B1603" s="4" t="s">
        <v>29</v>
      </c>
      <c r="C1603" s="5" t="s">
        <v>4475</v>
      </c>
      <c r="D1603" s="5" t="s">
        <v>3045</v>
      </c>
      <c r="E1603" s="5" t="s">
        <v>3045</v>
      </c>
      <c r="F1603" s="5" t="s">
        <v>5124</v>
      </c>
      <c r="G1603" s="5" t="s">
        <v>3046</v>
      </c>
      <c r="H1603" s="6" t="s">
        <v>5660</v>
      </c>
      <c r="I1603" s="6">
        <v>1</v>
      </c>
      <c r="J1603" s="5" t="s">
        <v>3046</v>
      </c>
      <c r="K1603" s="6">
        <v>1</v>
      </c>
      <c r="L1603" s="6">
        <v>200000</v>
      </c>
      <c r="M1603" s="6">
        <v>200000</v>
      </c>
      <c r="N1603" s="6">
        <v>155</v>
      </c>
      <c r="O1603" s="6">
        <v>155</v>
      </c>
      <c r="P1603" s="6" t="s">
        <v>33</v>
      </c>
      <c r="Q1603" s="6">
        <v>46.5</v>
      </c>
      <c r="R1603" s="6">
        <v>15.5</v>
      </c>
      <c r="S1603" s="6">
        <v>31</v>
      </c>
      <c r="T1603" s="6" t="s">
        <v>33</v>
      </c>
      <c r="U1603" s="55">
        <v>62</v>
      </c>
      <c r="V1603" s="9">
        <v>45798</v>
      </c>
      <c r="W1603" s="9">
        <v>45798</v>
      </c>
      <c r="X1603" s="9">
        <v>45802</v>
      </c>
      <c r="Y1603" s="9">
        <v>46166</v>
      </c>
      <c r="Z1603" s="12" t="s">
        <v>3047</v>
      </c>
    </row>
    <row r="1604" spans="1:26" s="2" customFormat="1" ht="47.25" customHeight="1">
      <c r="A1604" s="4" t="s">
        <v>35</v>
      </c>
      <c r="B1604" s="4" t="s">
        <v>29</v>
      </c>
      <c r="C1604" s="5" t="s">
        <v>4476</v>
      </c>
      <c r="D1604" s="5" t="s">
        <v>3071</v>
      </c>
      <c r="E1604" s="5" t="s">
        <v>3071</v>
      </c>
      <c r="F1604" s="5" t="s">
        <v>5065</v>
      </c>
      <c r="G1604" s="5" t="s">
        <v>3072</v>
      </c>
      <c r="H1604" s="6" t="s">
        <v>5294</v>
      </c>
      <c r="I1604" s="6">
        <v>1</v>
      </c>
      <c r="J1604" s="5" t="s">
        <v>3072</v>
      </c>
      <c r="K1604" s="6">
        <v>1</v>
      </c>
      <c r="L1604" s="6">
        <v>200000</v>
      </c>
      <c r="M1604" s="6">
        <v>200000</v>
      </c>
      <c r="N1604" s="6">
        <v>700</v>
      </c>
      <c r="O1604" s="6">
        <v>700</v>
      </c>
      <c r="P1604" s="6" t="s">
        <v>33</v>
      </c>
      <c r="Q1604" s="6">
        <v>210</v>
      </c>
      <c r="R1604" s="6">
        <v>70</v>
      </c>
      <c r="S1604" s="6">
        <v>140</v>
      </c>
      <c r="T1604" s="6" t="s">
        <v>33</v>
      </c>
      <c r="U1604" s="55">
        <v>280</v>
      </c>
      <c r="V1604" s="9">
        <v>45799</v>
      </c>
      <c r="W1604" s="9">
        <v>45799</v>
      </c>
      <c r="X1604" s="9">
        <v>45804</v>
      </c>
      <c r="Y1604" s="9">
        <v>46168</v>
      </c>
      <c r="Z1604" s="12" t="s">
        <v>3073</v>
      </c>
    </row>
    <row r="1605" spans="1:26" s="2" customFormat="1" ht="47.25" customHeight="1">
      <c r="A1605" s="4" t="s">
        <v>35</v>
      </c>
      <c r="B1605" s="4" t="s">
        <v>29</v>
      </c>
      <c r="C1605" s="5" t="s">
        <v>4477</v>
      </c>
      <c r="D1605" s="5" t="s">
        <v>3087</v>
      </c>
      <c r="E1605" s="5" t="s">
        <v>3087</v>
      </c>
      <c r="F1605" s="5" t="s">
        <v>5208</v>
      </c>
      <c r="G1605" s="5" t="s">
        <v>3088</v>
      </c>
      <c r="H1605" s="6" t="s">
        <v>5326</v>
      </c>
      <c r="I1605" s="6">
        <v>1</v>
      </c>
      <c r="J1605" s="5" t="s">
        <v>3088</v>
      </c>
      <c r="K1605" s="6">
        <v>1</v>
      </c>
      <c r="L1605" s="6">
        <v>200000</v>
      </c>
      <c r="M1605" s="6">
        <v>200000</v>
      </c>
      <c r="N1605" s="6">
        <v>700</v>
      </c>
      <c r="O1605" s="6">
        <v>700</v>
      </c>
      <c r="P1605" s="6" t="s">
        <v>33</v>
      </c>
      <c r="Q1605" s="6">
        <v>210</v>
      </c>
      <c r="R1605" s="6">
        <v>70</v>
      </c>
      <c r="S1605" s="6">
        <v>140</v>
      </c>
      <c r="T1605" s="6" t="s">
        <v>33</v>
      </c>
      <c r="U1605" s="55">
        <v>280</v>
      </c>
      <c r="V1605" s="9">
        <v>45799</v>
      </c>
      <c r="W1605" s="9">
        <v>45799</v>
      </c>
      <c r="X1605" s="9">
        <v>45803</v>
      </c>
      <c r="Y1605" s="9">
        <v>46167</v>
      </c>
      <c r="Z1605" s="12" t="s">
        <v>3089</v>
      </c>
    </row>
    <row r="1606" spans="1:26" s="2" customFormat="1" ht="47.25" customHeight="1">
      <c r="A1606" s="4" t="s">
        <v>35</v>
      </c>
      <c r="B1606" s="4" t="s">
        <v>29</v>
      </c>
      <c r="C1606" s="5" t="s">
        <v>4478</v>
      </c>
      <c r="D1606" s="5" t="s">
        <v>3087</v>
      </c>
      <c r="E1606" s="5" t="s">
        <v>3087</v>
      </c>
      <c r="F1606" s="5" t="s">
        <v>5208</v>
      </c>
      <c r="G1606" s="5" t="s">
        <v>3088</v>
      </c>
      <c r="H1606" s="6" t="s">
        <v>5326</v>
      </c>
      <c r="I1606" s="6">
        <v>1</v>
      </c>
      <c r="J1606" s="5" t="s">
        <v>3088</v>
      </c>
      <c r="K1606" s="6">
        <v>1</v>
      </c>
      <c r="L1606" s="6">
        <v>200000</v>
      </c>
      <c r="M1606" s="6">
        <v>200000</v>
      </c>
      <c r="N1606" s="6">
        <v>700</v>
      </c>
      <c r="O1606" s="6">
        <v>700</v>
      </c>
      <c r="P1606" s="6" t="s">
        <v>33</v>
      </c>
      <c r="Q1606" s="6">
        <v>210</v>
      </c>
      <c r="R1606" s="6">
        <v>70</v>
      </c>
      <c r="S1606" s="6">
        <v>140</v>
      </c>
      <c r="T1606" s="6" t="s">
        <v>33</v>
      </c>
      <c r="U1606" s="55">
        <v>280</v>
      </c>
      <c r="V1606" s="9">
        <v>45799</v>
      </c>
      <c r="W1606" s="9">
        <v>45799</v>
      </c>
      <c r="X1606" s="9">
        <v>45803</v>
      </c>
      <c r="Y1606" s="9">
        <v>46167</v>
      </c>
      <c r="Z1606" s="12" t="s">
        <v>3091</v>
      </c>
    </row>
    <row r="1607" spans="1:26" s="2" customFormat="1" ht="47.25" customHeight="1">
      <c r="A1607" s="4" t="s">
        <v>42</v>
      </c>
      <c r="B1607" s="4" t="s">
        <v>29</v>
      </c>
      <c r="C1607" s="5" t="s">
        <v>4479</v>
      </c>
      <c r="D1607" s="5" t="s">
        <v>3097</v>
      </c>
      <c r="E1607" s="5" t="s">
        <v>3097</v>
      </c>
      <c r="F1607" s="5" t="s">
        <v>5209</v>
      </c>
      <c r="G1607" s="5" t="s">
        <v>3098</v>
      </c>
      <c r="H1607" s="6" t="s">
        <v>5341</v>
      </c>
      <c r="I1607" s="6">
        <v>1</v>
      </c>
      <c r="J1607" s="5" t="s">
        <v>3098</v>
      </c>
      <c r="K1607" s="6">
        <v>1</v>
      </c>
      <c r="L1607" s="6">
        <v>200000</v>
      </c>
      <c r="M1607" s="6">
        <v>200000</v>
      </c>
      <c r="N1607" s="6">
        <v>155</v>
      </c>
      <c r="O1607" s="6">
        <v>155</v>
      </c>
      <c r="P1607" s="6" t="s">
        <v>33</v>
      </c>
      <c r="Q1607" s="6">
        <v>46.5</v>
      </c>
      <c r="R1607" s="6">
        <v>15.5</v>
      </c>
      <c r="S1607" s="6">
        <v>31</v>
      </c>
      <c r="T1607" s="6" t="s">
        <v>33</v>
      </c>
      <c r="U1607" s="55">
        <v>62</v>
      </c>
      <c r="V1607" s="9">
        <v>45799</v>
      </c>
      <c r="W1607" s="9">
        <v>45799</v>
      </c>
      <c r="X1607" s="9">
        <v>45803</v>
      </c>
      <c r="Y1607" s="9">
        <v>46167</v>
      </c>
      <c r="Z1607" s="12" t="s">
        <v>3099</v>
      </c>
    </row>
    <row r="1608" spans="1:26" s="2" customFormat="1" ht="47.25" customHeight="1">
      <c r="A1608" s="4" t="s">
        <v>42</v>
      </c>
      <c r="B1608" s="4" t="s">
        <v>29</v>
      </c>
      <c r="C1608" s="5" t="s">
        <v>4480</v>
      </c>
      <c r="D1608" s="5" t="s">
        <v>2909</v>
      </c>
      <c r="E1608" s="5" t="s">
        <v>2909</v>
      </c>
      <c r="F1608" s="5" t="s">
        <v>5011</v>
      </c>
      <c r="G1608" s="5" t="s">
        <v>2910</v>
      </c>
      <c r="H1608" s="6" t="s">
        <v>5288</v>
      </c>
      <c r="I1608" s="6">
        <v>1</v>
      </c>
      <c r="J1608" s="5" t="s">
        <v>2910</v>
      </c>
      <c r="K1608" s="6">
        <v>1</v>
      </c>
      <c r="L1608" s="6">
        <v>200000</v>
      </c>
      <c r="M1608" s="6">
        <v>200000</v>
      </c>
      <c r="N1608" s="6">
        <v>155</v>
      </c>
      <c r="O1608" s="6">
        <v>155</v>
      </c>
      <c r="P1608" s="6" t="s">
        <v>33</v>
      </c>
      <c r="Q1608" s="6">
        <v>46.5</v>
      </c>
      <c r="R1608" s="6">
        <v>15.5</v>
      </c>
      <c r="S1608" s="6">
        <v>31</v>
      </c>
      <c r="T1608" s="6" t="s">
        <v>33</v>
      </c>
      <c r="U1608" s="55">
        <v>62</v>
      </c>
      <c r="V1608" s="9">
        <v>45799</v>
      </c>
      <c r="W1608" s="9">
        <v>45799</v>
      </c>
      <c r="X1608" s="9">
        <v>45803</v>
      </c>
      <c r="Y1608" s="9">
        <v>46167</v>
      </c>
      <c r="Z1608" s="12" t="s">
        <v>3105</v>
      </c>
    </row>
    <row r="1609" spans="1:26" s="2" customFormat="1" ht="47.25" customHeight="1">
      <c r="A1609" s="4" t="s">
        <v>42</v>
      </c>
      <c r="B1609" s="4" t="s">
        <v>29</v>
      </c>
      <c r="C1609" s="5" t="s">
        <v>4481</v>
      </c>
      <c r="D1609" s="5" t="s">
        <v>3101</v>
      </c>
      <c r="E1609" s="5" t="s">
        <v>3101</v>
      </c>
      <c r="F1609" s="5" t="s">
        <v>5032</v>
      </c>
      <c r="G1609" s="5" t="s">
        <v>3102</v>
      </c>
      <c r="H1609" s="6" t="s">
        <v>5387</v>
      </c>
      <c r="I1609" s="6">
        <v>1</v>
      </c>
      <c r="J1609" s="5" t="s">
        <v>3102</v>
      </c>
      <c r="K1609" s="6">
        <v>1</v>
      </c>
      <c r="L1609" s="6">
        <v>200000</v>
      </c>
      <c r="M1609" s="6">
        <v>200000</v>
      </c>
      <c r="N1609" s="6">
        <v>155</v>
      </c>
      <c r="O1609" s="6">
        <v>155</v>
      </c>
      <c r="P1609" s="6" t="s">
        <v>33</v>
      </c>
      <c r="Q1609" s="6">
        <v>46.5</v>
      </c>
      <c r="R1609" s="6">
        <v>15.5</v>
      </c>
      <c r="S1609" s="6">
        <v>31</v>
      </c>
      <c r="T1609" s="6" t="s">
        <v>33</v>
      </c>
      <c r="U1609" s="55">
        <v>62</v>
      </c>
      <c r="V1609" s="9">
        <v>45799</v>
      </c>
      <c r="W1609" s="9">
        <v>45799</v>
      </c>
      <c r="X1609" s="9">
        <v>45803</v>
      </c>
      <c r="Y1609" s="9">
        <v>46167</v>
      </c>
      <c r="Z1609" s="12" t="s">
        <v>3103</v>
      </c>
    </row>
    <row r="1610" spans="1:26" s="2" customFormat="1" ht="47.25" customHeight="1">
      <c r="A1610" s="4" t="s">
        <v>35</v>
      </c>
      <c r="B1610" s="4" t="s">
        <v>29</v>
      </c>
      <c r="C1610" s="5" t="s">
        <v>4482</v>
      </c>
      <c r="D1610" s="5" t="s">
        <v>3083</v>
      </c>
      <c r="E1610" s="5" t="s">
        <v>3083</v>
      </c>
      <c r="F1610" s="5" t="s">
        <v>5020</v>
      </c>
      <c r="G1610" s="5" t="s">
        <v>3084</v>
      </c>
      <c r="H1610" s="6" t="s">
        <v>5408</v>
      </c>
      <c r="I1610" s="6">
        <v>1</v>
      </c>
      <c r="J1610" s="5" t="s">
        <v>3084</v>
      </c>
      <c r="K1610" s="6">
        <v>1</v>
      </c>
      <c r="L1610" s="6">
        <v>200000</v>
      </c>
      <c r="M1610" s="6">
        <v>200000</v>
      </c>
      <c r="N1610" s="6">
        <v>700</v>
      </c>
      <c r="O1610" s="6">
        <v>700</v>
      </c>
      <c r="P1610" s="6" t="s">
        <v>33</v>
      </c>
      <c r="Q1610" s="6">
        <v>210</v>
      </c>
      <c r="R1610" s="6">
        <v>70</v>
      </c>
      <c r="S1610" s="6">
        <v>140</v>
      </c>
      <c r="T1610" s="6" t="s">
        <v>33</v>
      </c>
      <c r="U1610" s="55">
        <v>280</v>
      </c>
      <c r="V1610" s="9">
        <v>45799</v>
      </c>
      <c r="W1610" s="9">
        <v>45799</v>
      </c>
      <c r="X1610" s="9">
        <v>45803</v>
      </c>
      <c r="Y1610" s="9">
        <v>46167</v>
      </c>
      <c r="Z1610" s="12" t="s">
        <v>3085</v>
      </c>
    </row>
    <row r="1611" spans="1:26" s="2" customFormat="1" ht="47.25" customHeight="1">
      <c r="A1611" s="4" t="s">
        <v>42</v>
      </c>
      <c r="B1611" s="4" t="s">
        <v>29</v>
      </c>
      <c r="C1611" s="5" t="s">
        <v>4483</v>
      </c>
      <c r="D1611" s="5" t="s">
        <v>3093</v>
      </c>
      <c r="E1611" s="5" t="s">
        <v>3093</v>
      </c>
      <c r="F1611" s="5" t="s">
        <v>5043</v>
      </c>
      <c r="G1611" s="5" t="s">
        <v>3094</v>
      </c>
      <c r="H1611" s="6" t="s">
        <v>5456</v>
      </c>
      <c r="I1611" s="6">
        <v>1</v>
      </c>
      <c r="J1611" s="5" t="s">
        <v>3094</v>
      </c>
      <c r="K1611" s="6">
        <v>1</v>
      </c>
      <c r="L1611" s="6">
        <v>200000</v>
      </c>
      <c r="M1611" s="6">
        <v>200000</v>
      </c>
      <c r="N1611" s="6">
        <v>155</v>
      </c>
      <c r="O1611" s="6">
        <v>155</v>
      </c>
      <c r="P1611" s="6" t="s">
        <v>33</v>
      </c>
      <c r="Q1611" s="6">
        <v>46.5</v>
      </c>
      <c r="R1611" s="6">
        <v>15.5</v>
      </c>
      <c r="S1611" s="6">
        <v>31</v>
      </c>
      <c r="T1611" s="6" t="s">
        <v>33</v>
      </c>
      <c r="U1611" s="55">
        <v>62</v>
      </c>
      <c r="V1611" s="9">
        <v>45799</v>
      </c>
      <c r="W1611" s="9">
        <v>45799</v>
      </c>
      <c r="X1611" s="9">
        <v>45803</v>
      </c>
      <c r="Y1611" s="9">
        <v>46167</v>
      </c>
      <c r="Z1611" s="12" t="s">
        <v>3095</v>
      </c>
    </row>
    <row r="1612" spans="1:26" s="2" customFormat="1" ht="47.25" customHeight="1">
      <c r="A1612" s="4" t="s">
        <v>35</v>
      </c>
      <c r="B1612" s="4" t="s">
        <v>29</v>
      </c>
      <c r="C1612" s="5" t="s">
        <v>4484</v>
      </c>
      <c r="D1612" s="5" t="s">
        <v>3079</v>
      </c>
      <c r="E1612" s="5" t="s">
        <v>3079</v>
      </c>
      <c r="F1612" s="5" t="s">
        <v>5043</v>
      </c>
      <c r="G1612" s="5" t="s">
        <v>3080</v>
      </c>
      <c r="H1612" s="6" t="s">
        <v>5386</v>
      </c>
      <c r="I1612" s="6">
        <v>1</v>
      </c>
      <c r="J1612" s="5" t="s">
        <v>3080</v>
      </c>
      <c r="K1612" s="6">
        <v>1</v>
      </c>
      <c r="L1612" s="6">
        <v>200000</v>
      </c>
      <c r="M1612" s="6">
        <v>200000</v>
      </c>
      <c r="N1612" s="6">
        <v>700</v>
      </c>
      <c r="O1612" s="6">
        <v>700</v>
      </c>
      <c r="P1612" s="6" t="s">
        <v>33</v>
      </c>
      <c r="Q1612" s="6">
        <v>210</v>
      </c>
      <c r="R1612" s="6">
        <v>70</v>
      </c>
      <c r="S1612" s="6">
        <v>140</v>
      </c>
      <c r="T1612" s="6" t="s">
        <v>33</v>
      </c>
      <c r="U1612" s="55">
        <v>280</v>
      </c>
      <c r="V1612" s="9">
        <v>45799</v>
      </c>
      <c r="W1612" s="9">
        <v>45799</v>
      </c>
      <c r="X1612" s="9">
        <v>45803</v>
      </c>
      <c r="Y1612" s="9">
        <v>46167</v>
      </c>
      <c r="Z1612" s="12" t="s">
        <v>3081</v>
      </c>
    </row>
    <row r="1613" spans="1:26" s="2" customFormat="1" ht="47.25" customHeight="1">
      <c r="A1613" s="4" t="s">
        <v>35</v>
      </c>
      <c r="B1613" s="4" t="s">
        <v>29</v>
      </c>
      <c r="C1613" s="5" t="s">
        <v>4485</v>
      </c>
      <c r="D1613" s="5" t="s">
        <v>3075</v>
      </c>
      <c r="E1613" s="5" t="s">
        <v>3075</v>
      </c>
      <c r="F1613" s="5" t="s">
        <v>5061</v>
      </c>
      <c r="G1613" s="5" t="s">
        <v>3076</v>
      </c>
      <c r="H1613" s="6" t="s">
        <v>5663</v>
      </c>
      <c r="I1613" s="6">
        <v>1</v>
      </c>
      <c r="J1613" s="5" t="s">
        <v>3076</v>
      </c>
      <c r="K1613" s="6">
        <v>1</v>
      </c>
      <c r="L1613" s="6">
        <v>200000</v>
      </c>
      <c r="M1613" s="6">
        <v>200000</v>
      </c>
      <c r="N1613" s="6">
        <v>700</v>
      </c>
      <c r="O1613" s="6">
        <v>700</v>
      </c>
      <c r="P1613" s="6" t="s">
        <v>33</v>
      </c>
      <c r="Q1613" s="6">
        <v>210</v>
      </c>
      <c r="R1613" s="6">
        <v>70</v>
      </c>
      <c r="S1613" s="6">
        <v>140</v>
      </c>
      <c r="T1613" s="6" t="s">
        <v>33</v>
      </c>
      <c r="U1613" s="55">
        <v>280</v>
      </c>
      <c r="V1613" s="9">
        <v>45799</v>
      </c>
      <c r="W1613" s="9">
        <v>45799</v>
      </c>
      <c r="X1613" s="9">
        <v>45803</v>
      </c>
      <c r="Y1613" s="9">
        <v>46167</v>
      </c>
      <c r="Z1613" s="12" t="s">
        <v>3077</v>
      </c>
    </row>
    <row r="1614" spans="1:26" s="2" customFormat="1" ht="47.25" customHeight="1">
      <c r="A1614" s="4" t="s">
        <v>42</v>
      </c>
      <c r="B1614" s="4" t="s">
        <v>29</v>
      </c>
      <c r="C1614" s="5" t="s">
        <v>4486</v>
      </c>
      <c r="D1614" s="5" t="s">
        <v>3165</v>
      </c>
      <c r="E1614" s="5" t="s">
        <v>3165</v>
      </c>
      <c r="F1614" s="5" t="s">
        <v>5211</v>
      </c>
      <c r="G1614" s="5" t="s">
        <v>3166</v>
      </c>
      <c r="H1614" s="6" t="s">
        <v>5288</v>
      </c>
      <c r="I1614" s="6">
        <v>1</v>
      </c>
      <c r="J1614" s="5" t="s">
        <v>3166</v>
      </c>
      <c r="K1614" s="6">
        <v>1</v>
      </c>
      <c r="L1614" s="6">
        <v>200000</v>
      </c>
      <c r="M1614" s="6">
        <v>200000</v>
      </c>
      <c r="N1614" s="6">
        <v>155</v>
      </c>
      <c r="O1614" s="6">
        <v>155</v>
      </c>
      <c r="P1614" s="6" t="s">
        <v>33</v>
      </c>
      <c r="Q1614" s="6">
        <v>46.5</v>
      </c>
      <c r="R1614" s="6">
        <v>15.5</v>
      </c>
      <c r="S1614" s="6">
        <v>31</v>
      </c>
      <c r="T1614" s="6" t="s">
        <v>33</v>
      </c>
      <c r="U1614" s="55">
        <v>62</v>
      </c>
      <c r="V1614" s="9">
        <v>45800</v>
      </c>
      <c r="W1614" s="9">
        <v>45800</v>
      </c>
      <c r="X1614" s="9">
        <v>45808</v>
      </c>
      <c r="Y1614" s="9">
        <v>46172</v>
      </c>
      <c r="Z1614" s="12" t="s">
        <v>3167</v>
      </c>
    </row>
    <row r="1615" spans="1:26" s="2" customFormat="1" ht="47.25" customHeight="1">
      <c r="A1615" s="4" t="s">
        <v>42</v>
      </c>
      <c r="B1615" s="4" t="s">
        <v>29</v>
      </c>
      <c r="C1615" s="5" t="s">
        <v>4487</v>
      </c>
      <c r="D1615" s="5" t="s">
        <v>3165</v>
      </c>
      <c r="E1615" s="5" t="s">
        <v>3165</v>
      </c>
      <c r="F1615" s="5" t="s">
        <v>5211</v>
      </c>
      <c r="G1615" s="5" t="s">
        <v>3166</v>
      </c>
      <c r="H1615" s="6" t="s">
        <v>5288</v>
      </c>
      <c r="I1615" s="6">
        <v>1</v>
      </c>
      <c r="J1615" s="5" t="s">
        <v>3166</v>
      </c>
      <c r="K1615" s="6">
        <v>1</v>
      </c>
      <c r="L1615" s="6">
        <v>200000</v>
      </c>
      <c r="M1615" s="6">
        <v>200000</v>
      </c>
      <c r="N1615" s="6">
        <v>155</v>
      </c>
      <c r="O1615" s="6">
        <v>155</v>
      </c>
      <c r="P1615" s="6" t="s">
        <v>33</v>
      </c>
      <c r="Q1615" s="6">
        <v>46.5</v>
      </c>
      <c r="R1615" s="6">
        <v>15.5</v>
      </c>
      <c r="S1615" s="6">
        <v>31</v>
      </c>
      <c r="T1615" s="6" t="s">
        <v>33</v>
      </c>
      <c r="U1615" s="55">
        <v>62</v>
      </c>
      <c r="V1615" s="9">
        <v>45800</v>
      </c>
      <c r="W1615" s="9">
        <v>45800</v>
      </c>
      <c r="X1615" s="9">
        <v>45808</v>
      </c>
      <c r="Y1615" s="9">
        <v>46172</v>
      </c>
      <c r="Z1615" s="12" t="s">
        <v>3169</v>
      </c>
    </row>
    <row r="1616" spans="1:26" s="2" customFormat="1" ht="47.25" customHeight="1">
      <c r="A1616" s="4" t="s">
        <v>42</v>
      </c>
      <c r="B1616" s="4" t="s">
        <v>29</v>
      </c>
      <c r="C1616" s="5" t="s">
        <v>4488</v>
      </c>
      <c r="D1616" s="5" t="s">
        <v>3161</v>
      </c>
      <c r="E1616" s="5" t="s">
        <v>3161</v>
      </c>
      <c r="F1616" s="5" t="s">
        <v>5210</v>
      </c>
      <c r="G1616" s="5" t="s">
        <v>3162</v>
      </c>
      <c r="H1616" s="6" t="s">
        <v>5667</v>
      </c>
      <c r="I1616" s="6">
        <v>1</v>
      </c>
      <c r="J1616" s="5" t="s">
        <v>3162</v>
      </c>
      <c r="K1616" s="6">
        <v>1</v>
      </c>
      <c r="L1616" s="6">
        <v>200000</v>
      </c>
      <c r="M1616" s="6">
        <v>200000</v>
      </c>
      <c r="N1616" s="6">
        <v>155</v>
      </c>
      <c r="O1616" s="6">
        <v>155</v>
      </c>
      <c r="P1616" s="6" t="s">
        <v>33</v>
      </c>
      <c r="Q1616" s="6">
        <v>46.5</v>
      </c>
      <c r="R1616" s="6">
        <v>15.5</v>
      </c>
      <c r="S1616" s="6">
        <v>31</v>
      </c>
      <c r="T1616" s="6" t="s">
        <v>33</v>
      </c>
      <c r="U1616" s="55">
        <v>62</v>
      </c>
      <c r="V1616" s="9">
        <v>45800</v>
      </c>
      <c r="W1616" s="9">
        <v>45800</v>
      </c>
      <c r="X1616" s="9">
        <v>45805</v>
      </c>
      <c r="Y1616" s="9">
        <v>46169</v>
      </c>
      <c r="Z1616" s="12" t="s">
        <v>3163</v>
      </c>
    </row>
    <row r="1617" spans="1:26" s="2" customFormat="1" ht="47.25" customHeight="1">
      <c r="A1617" s="4" t="s">
        <v>42</v>
      </c>
      <c r="B1617" s="4" t="s">
        <v>29</v>
      </c>
      <c r="C1617" s="5" t="s">
        <v>4489</v>
      </c>
      <c r="D1617" s="5" t="s">
        <v>799</v>
      </c>
      <c r="E1617" s="5" t="s">
        <v>799</v>
      </c>
      <c r="F1617" s="5" t="s">
        <v>5094</v>
      </c>
      <c r="G1617" s="5" t="s">
        <v>800</v>
      </c>
      <c r="H1617" s="6" t="s">
        <v>5413</v>
      </c>
      <c r="I1617" s="6">
        <v>1</v>
      </c>
      <c r="J1617" s="5" t="s">
        <v>800</v>
      </c>
      <c r="K1617" s="6">
        <v>1</v>
      </c>
      <c r="L1617" s="6">
        <v>200000</v>
      </c>
      <c r="M1617" s="6">
        <v>200000</v>
      </c>
      <c r="N1617" s="6">
        <v>155</v>
      </c>
      <c r="O1617" s="6">
        <v>155</v>
      </c>
      <c r="P1617" s="6" t="s">
        <v>33</v>
      </c>
      <c r="Q1617" s="6">
        <v>46.5</v>
      </c>
      <c r="R1617" s="6">
        <v>15.5</v>
      </c>
      <c r="S1617" s="6">
        <v>31</v>
      </c>
      <c r="T1617" s="6" t="s">
        <v>33</v>
      </c>
      <c r="U1617" s="55">
        <v>62</v>
      </c>
      <c r="V1617" s="9">
        <v>45800</v>
      </c>
      <c r="W1617" s="9">
        <v>45800</v>
      </c>
      <c r="X1617" s="9">
        <v>45805</v>
      </c>
      <c r="Y1617" s="9">
        <v>46169</v>
      </c>
      <c r="Z1617" s="12" t="s">
        <v>3159</v>
      </c>
    </row>
    <row r="1618" spans="1:26" s="2" customFormat="1" ht="47.25" customHeight="1">
      <c r="A1618" s="4" t="s">
        <v>42</v>
      </c>
      <c r="B1618" s="4" t="s">
        <v>29</v>
      </c>
      <c r="C1618" s="5" t="s">
        <v>4490</v>
      </c>
      <c r="D1618" s="5" t="s">
        <v>2909</v>
      </c>
      <c r="E1618" s="5" t="s">
        <v>2909</v>
      </c>
      <c r="F1618" s="5" t="s">
        <v>5011</v>
      </c>
      <c r="G1618" s="5" t="s">
        <v>2910</v>
      </c>
      <c r="H1618" s="6" t="s">
        <v>5288</v>
      </c>
      <c r="I1618" s="6">
        <v>1</v>
      </c>
      <c r="J1618" s="5" t="s">
        <v>2910</v>
      </c>
      <c r="K1618" s="6">
        <v>1</v>
      </c>
      <c r="L1618" s="6">
        <v>200000</v>
      </c>
      <c r="M1618" s="6">
        <v>200000</v>
      </c>
      <c r="N1618" s="6">
        <v>155</v>
      </c>
      <c r="O1618" s="6">
        <v>155</v>
      </c>
      <c r="P1618" s="6" t="s">
        <v>33</v>
      </c>
      <c r="Q1618" s="6">
        <v>46.5</v>
      </c>
      <c r="R1618" s="6">
        <v>15.5</v>
      </c>
      <c r="S1618" s="6">
        <v>31</v>
      </c>
      <c r="T1618" s="6" t="s">
        <v>33</v>
      </c>
      <c r="U1618" s="55">
        <v>62</v>
      </c>
      <c r="V1618" s="9">
        <v>45800</v>
      </c>
      <c r="W1618" s="9">
        <v>45800</v>
      </c>
      <c r="X1618" s="9">
        <v>45805</v>
      </c>
      <c r="Y1618" s="9">
        <v>46169</v>
      </c>
      <c r="Z1618" s="12" t="s">
        <v>3157</v>
      </c>
    </row>
    <row r="1619" spans="1:26" s="2" customFormat="1" ht="47.25" customHeight="1">
      <c r="A1619" s="4" t="s">
        <v>42</v>
      </c>
      <c r="B1619" s="4" t="s">
        <v>29</v>
      </c>
      <c r="C1619" s="5" t="s">
        <v>4491</v>
      </c>
      <c r="D1619" s="5" t="s">
        <v>2909</v>
      </c>
      <c r="E1619" s="5" t="s">
        <v>2909</v>
      </c>
      <c r="F1619" s="5" t="s">
        <v>5011</v>
      </c>
      <c r="G1619" s="5" t="s">
        <v>2910</v>
      </c>
      <c r="H1619" s="6" t="s">
        <v>5288</v>
      </c>
      <c r="I1619" s="6">
        <v>1</v>
      </c>
      <c r="J1619" s="5" t="s">
        <v>2910</v>
      </c>
      <c r="K1619" s="6">
        <v>1</v>
      </c>
      <c r="L1619" s="6">
        <v>200000</v>
      </c>
      <c r="M1619" s="6">
        <v>200000</v>
      </c>
      <c r="N1619" s="6">
        <v>155</v>
      </c>
      <c r="O1619" s="6">
        <v>155</v>
      </c>
      <c r="P1619" s="6" t="s">
        <v>33</v>
      </c>
      <c r="Q1619" s="6">
        <v>46.5</v>
      </c>
      <c r="R1619" s="6">
        <v>15.5</v>
      </c>
      <c r="S1619" s="6">
        <v>31</v>
      </c>
      <c r="T1619" s="6" t="s">
        <v>33</v>
      </c>
      <c r="U1619" s="55">
        <v>62</v>
      </c>
      <c r="V1619" s="9">
        <v>45800</v>
      </c>
      <c r="W1619" s="9">
        <v>45800</v>
      </c>
      <c r="X1619" s="9">
        <v>45805</v>
      </c>
      <c r="Y1619" s="9">
        <v>46169</v>
      </c>
      <c r="Z1619" s="12" t="s">
        <v>3155</v>
      </c>
    </row>
    <row r="1620" spans="1:26" s="2" customFormat="1" ht="47.25" customHeight="1">
      <c r="A1620" s="4" t="s">
        <v>42</v>
      </c>
      <c r="B1620" s="4" t="s">
        <v>29</v>
      </c>
      <c r="C1620" s="5" t="s">
        <v>4492</v>
      </c>
      <c r="D1620" s="5" t="s">
        <v>847</v>
      </c>
      <c r="E1620" s="5" t="s">
        <v>847</v>
      </c>
      <c r="F1620" s="5" t="s">
        <v>5045</v>
      </c>
      <c r="G1620" s="5" t="s">
        <v>848</v>
      </c>
      <c r="H1620" s="6" t="s">
        <v>5421</v>
      </c>
      <c r="I1620" s="6">
        <v>1</v>
      </c>
      <c r="J1620" s="5" t="s">
        <v>848</v>
      </c>
      <c r="K1620" s="6">
        <v>1</v>
      </c>
      <c r="L1620" s="6">
        <v>200000</v>
      </c>
      <c r="M1620" s="6">
        <v>200000</v>
      </c>
      <c r="N1620" s="6">
        <v>155</v>
      </c>
      <c r="O1620" s="6">
        <v>155</v>
      </c>
      <c r="P1620" s="6" t="s">
        <v>33</v>
      </c>
      <c r="Q1620" s="6">
        <v>46.5</v>
      </c>
      <c r="R1620" s="6">
        <v>15.5</v>
      </c>
      <c r="S1620" s="6">
        <v>31</v>
      </c>
      <c r="T1620" s="6" t="s">
        <v>33</v>
      </c>
      <c r="U1620" s="55">
        <v>62</v>
      </c>
      <c r="V1620" s="9">
        <v>45800</v>
      </c>
      <c r="W1620" s="9">
        <v>45800</v>
      </c>
      <c r="X1620" s="9">
        <v>45805</v>
      </c>
      <c r="Y1620" s="9">
        <v>46169</v>
      </c>
      <c r="Z1620" s="12" t="s">
        <v>3125</v>
      </c>
    </row>
    <row r="1621" spans="1:26" s="2" customFormat="1" ht="47.25" customHeight="1">
      <c r="A1621" s="4" t="s">
        <v>42</v>
      </c>
      <c r="B1621" s="4" t="s">
        <v>29</v>
      </c>
      <c r="C1621" s="5" t="s">
        <v>4493</v>
      </c>
      <c r="D1621" s="5" t="s">
        <v>847</v>
      </c>
      <c r="E1621" s="5" t="s">
        <v>847</v>
      </c>
      <c r="F1621" s="5" t="s">
        <v>5045</v>
      </c>
      <c r="G1621" s="5" t="s">
        <v>848</v>
      </c>
      <c r="H1621" s="6" t="s">
        <v>5421</v>
      </c>
      <c r="I1621" s="6">
        <v>1</v>
      </c>
      <c r="J1621" s="5" t="s">
        <v>848</v>
      </c>
      <c r="K1621" s="6">
        <v>1</v>
      </c>
      <c r="L1621" s="6">
        <v>200000</v>
      </c>
      <c r="M1621" s="6">
        <v>200000</v>
      </c>
      <c r="N1621" s="6">
        <v>155</v>
      </c>
      <c r="O1621" s="6">
        <v>155</v>
      </c>
      <c r="P1621" s="6" t="s">
        <v>33</v>
      </c>
      <c r="Q1621" s="6">
        <v>46.5</v>
      </c>
      <c r="R1621" s="6">
        <v>15.5</v>
      </c>
      <c r="S1621" s="6">
        <v>31</v>
      </c>
      <c r="T1621" s="6" t="s">
        <v>33</v>
      </c>
      <c r="U1621" s="55">
        <v>62</v>
      </c>
      <c r="V1621" s="9">
        <v>45800</v>
      </c>
      <c r="W1621" s="9">
        <v>45800</v>
      </c>
      <c r="X1621" s="9">
        <v>45805</v>
      </c>
      <c r="Y1621" s="9">
        <v>46169</v>
      </c>
      <c r="Z1621" s="12" t="s">
        <v>3121</v>
      </c>
    </row>
    <row r="1622" spans="1:26" s="2" customFormat="1" ht="47.25" customHeight="1">
      <c r="A1622" s="4" t="s">
        <v>42</v>
      </c>
      <c r="B1622" s="4" t="s">
        <v>29</v>
      </c>
      <c r="C1622" s="5" t="s">
        <v>4494</v>
      </c>
      <c r="D1622" s="5" t="s">
        <v>1149</v>
      </c>
      <c r="E1622" s="5" t="s">
        <v>1149</v>
      </c>
      <c r="F1622" s="5" t="s">
        <v>5022</v>
      </c>
      <c r="G1622" s="5" t="s">
        <v>1150</v>
      </c>
      <c r="H1622" s="6" t="s">
        <v>5471</v>
      </c>
      <c r="I1622" s="6">
        <v>1</v>
      </c>
      <c r="J1622" s="5" t="s">
        <v>1150</v>
      </c>
      <c r="K1622" s="6">
        <v>1</v>
      </c>
      <c r="L1622" s="6">
        <v>200000</v>
      </c>
      <c r="M1622" s="6">
        <v>200000</v>
      </c>
      <c r="N1622" s="6">
        <v>155</v>
      </c>
      <c r="O1622" s="6">
        <v>155</v>
      </c>
      <c r="P1622" s="6" t="s">
        <v>33</v>
      </c>
      <c r="Q1622" s="6">
        <v>46.5</v>
      </c>
      <c r="R1622" s="6">
        <v>15.5</v>
      </c>
      <c r="S1622" s="6">
        <v>31</v>
      </c>
      <c r="T1622" s="6" t="s">
        <v>33</v>
      </c>
      <c r="U1622" s="55">
        <v>62</v>
      </c>
      <c r="V1622" s="9">
        <v>45800</v>
      </c>
      <c r="W1622" s="9">
        <v>45800</v>
      </c>
      <c r="X1622" s="9">
        <v>45805</v>
      </c>
      <c r="Y1622" s="9">
        <v>46169</v>
      </c>
      <c r="Z1622" s="12" t="s">
        <v>3151</v>
      </c>
    </row>
    <row r="1623" spans="1:26" s="2" customFormat="1" ht="47.25" customHeight="1">
      <c r="A1623" s="4" t="s">
        <v>42</v>
      </c>
      <c r="B1623" s="4" t="s">
        <v>29</v>
      </c>
      <c r="C1623" s="5" t="s">
        <v>4495</v>
      </c>
      <c r="D1623" s="5" t="s">
        <v>3147</v>
      </c>
      <c r="E1623" s="5" t="s">
        <v>3147</v>
      </c>
      <c r="F1623" s="5" t="s">
        <v>5147</v>
      </c>
      <c r="G1623" s="5" t="s">
        <v>3148</v>
      </c>
      <c r="H1623" s="6" t="s">
        <v>5666</v>
      </c>
      <c r="I1623" s="6">
        <v>1</v>
      </c>
      <c r="J1623" s="5" t="s">
        <v>3148</v>
      </c>
      <c r="K1623" s="6">
        <v>1</v>
      </c>
      <c r="L1623" s="6">
        <v>200000</v>
      </c>
      <c r="M1623" s="6">
        <v>200000</v>
      </c>
      <c r="N1623" s="6">
        <v>155</v>
      </c>
      <c r="O1623" s="6">
        <v>155</v>
      </c>
      <c r="P1623" s="6" t="s">
        <v>33</v>
      </c>
      <c r="Q1623" s="6">
        <v>46.5</v>
      </c>
      <c r="R1623" s="6">
        <v>15.5</v>
      </c>
      <c r="S1623" s="6">
        <v>31</v>
      </c>
      <c r="T1623" s="6" t="s">
        <v>33</v>
      </c>
      <c r="U1623" s="55">
        <v>62</v>
      </c>
      <c r="V1623" s="9">
        <v>45800</v>
      </c>
      <c r="W1623" s="9">
        <v>45800</v>
      </c>
      <c r="X1623" s="9">
        <v>45805</v>
      </c>
      <c r="Y1623" s="9">
        <v>46169</v>
      </c>
      <c r="Z1623" s="12" t="s">
        <v>3149</v>
      </c>
    </row>
    <row r="1624" spans="1:26" s="2" customFormat="1" ht="47.25" customHeight="1">
      <c r="A1624" s="4" t="s">
        <v>42</v>
      </c>
      <c r="B1624" s="4" t="s">
        <v>29</v>
      </c>
      <c r="C1624" s="5" t="s">
        <v>4496</v>
      </c>
      <c r="D1624" s="5" t="s">
        <v>1149</v>
      </c>
      <c r="E1624" s="5" t="s">
        <v>1149</v>
      </c>
      <c r="F1624" s="5" t="s">
        <v>5129</v>
      </c>
      <c r="G1624" s="5" t="s">
        <v>1150</v>
      </c>
      <c r="H1624" s="6" t="s">
        <v>5471</v>
      </c>
      <c r="I1624" s="6">
        <v>1</v>
      </c>
      <c r="J1624" s="5" t="s">
        <v>1150</v>
      </c>
      <c r="K1624" s="6">
        <v>1</v>
      </c>
      <c r="L1624" s="6">
        <v>200000</v>
      </c>
      <c r="M1624" s="6">
        <v>200000</v>
      </c>
      <c r="N1624" s="6">
        <v>155</v>
      </c>
      <c r="O1624" s="6">
        <v>155</v>
      </c>
      <c r="P1624" s="6" t="s">
        <v>33</v>
      </c>
      <c r="Q1624" s="6">
        <v>46.5</v>
      </c>
      <c r="R1624" s="6">
        <v>15.5</v>
      </c>
      <c r="S1624" s="6">
        <v>31</v>
      </c>
      <c r="T1624" s="6" t="s">
        <v>33</v>
      </c>
      <c r="U1624" s="55">
        <v>62</v>
      </c>
      <c r="V1624" s="9">
        <v>45800</v>
      </c>
      <c r="W1624" s="9">
        <v>45800</v>
      </c>
      <c r="X1624" s="9">
        <v>45811</v>
      </c>
      <c r="Y1624" s="9">
        <v>46175</v>
      </c>
      <c r="Z1624" s="12" t="s">
        <v>3153</v>
      </c>
    </row>
    <row r="1625" spans="1:26" s="2" customFormat="1" ht="47.25" customHeight="1">
      <c r="A1625" s="4" t="s">
        <v>42</v>
      </c>
      <c r="B1625" s="4" t="s">
        <v>29</v>
      </c>
      <c r="C1625" s="5" t="s">
        <v>4497</v>
      </c>
      <c r="D1625" s="5" t="s">
        <v>1438</v>
      </c>
      <c r="E1625" s="5" t="s">
        <v>1438</v>
      </c>
      <c r="F1625" s="5" t="s">
        <v>5008</v>
      </c>
      <c r="G1625" s="5" t="s">
        <v>1439</v>
      </c>
      <c r="H1625" s="6" t="s">
        <v>5512</v>
      </c>
      <c r="I1625" s="6">
        <v>1</v>
      </c>
      <c r="J1625" s="5" t="s">
        <v>1439</v>
      </c>
      <c r="K1625" s="6">
        <v>1</v>
      </c>
      <c r="L1625" s="6">
        <v>200000</v>
      </c>
      <c r="M1625" s="6">
        <v>200000</v>
      </c>
      <c r="N1625" s="6">
        <v>155</v>
      </c>
      <c r="O1625" s="6">
        <v>155</v>
      </c>
      <c r="P1625" s="6" t="s">
        <v>33</v>
      </c>
      <c r="Q1625" s="6">
        <v>46.5</v>
      </c>
      <c r="R1625" s="6">
        <v>15.5</v>
      </c>
      <c r="S1625" s="6">
        <v>31</v>
      </c>
      <c r="T1625" s="6" t="s">
        <v>33</v>
      </c>
      <c r="U1625" s="55">
        <v>62</v>
      </c>
      <c r="V1625" s="9">
        <v>45803</v>
      </c>
      <c r="W1625" s="9">
        <v>45803</v>
      </c>
      <c r="X1625" s="9">
        <v>45806</v>
      </c>
      <c r="Y1625" s="9">
        <v>46170</v>
      </c>
      <c r="Z1625" s="12" t="s">
        <v>3201</v>
      </c>
    </row>
    <row r="1626" spans="1:26" s="2" customFormat="1" ht="47.25" customHeight="1">
      <c r="A1626" s="4" t="s">
        <v>42</v>
      </c>
      <c r="B1626" s="4" t="s">
        <v>29</v>
      </c>
      <c r="C1626" s="5" t="s">
        <v>4498</v>
      </c>
      <c r="D1626" s="5" t="s">
        <v>3197</v>
      </c>
      <c r="E1626" s="5" t="s">
        <v>3197</v>
      </c>
      <c r="F1626" s="5" t="s">
        <v>5215</v>
      </c>
      <c r="G1626" s="5" t="s">
        <v>3198</v>
      </c>
      <c r="H1626" s="6" t="s">
        <v>5672</v>
      </c>
      <c r="I1626" s="6">
        <v>1</v>
      </c>
      <c r="J1626" s="5" t="s">
        <v>3198</v>
      </c>
      <c r="K1626" s="6">
        <v>1</v>
      </c>
      <c r="L1626" s="6">
        <v>200000</v>
      </c>
      <c r="M1626" s="6">
        <v>200000</v>
      </c>
      <c r="N1626" s="6">
        <v>155</v>
      </c>
      <c r="O1626" s="6">
        <v>155</v>
      </c>
      <c r="P1626" s="6" t="s">
        <v>33</v>
      </c>
      <c r="Q1626" s="6">
        <v>46.5</v>
      </c>
      <c r="R1626" s="6">
        <v>15.5</v>
      </c>
      <c r="S1626" s="6">
        <v>31</v>
      </c>
      <c r="T1626" s="6" t="s">
        <v>33</v>
      </c>
      <c r="U1626" s="55">
        <v>62</v>
      </c>
      <c r="V1626" s="9">
        <v>45803</v>
      </c>
      <c r="W1626" s="9">
        <v>45803</v>
      </c>
      <c r="X1626" s="9">
        <v>45806</v>
      </c>
      <c r="Y1626" s="9">
        <v>46170</v>
      </c>
      <c r="Z1626" s="12" t="s">
        <v>3199</v>
      </c>
    </row>
    <row r="1627" spans="1:26" s="2" customFormat="1" ht="47.25" customHeight="1">
      <c r="A1627" s="4" t="s">
        <v>42</v>
      </c>
      <c r="B1627" s="4" t="s">
        <v>29</v>
      </c>
      <c r="C1627" s="5" t="s">
        <v>4499</v>
      </c>
      <c r="D1627" s="5" t="s">
        <v>885</v>
      </c>
      <c r="E1627" s="5" t="s">
        <v>885</v>
      </c>
      <c r="F1627" s="5" t="s">
        <v>5106</v>
      </c>
      <c r="G1627" s="5" t="s">
        <v>886</v>
      </c>
      <c r="H1627" s="6" t="s">
        <v>5428</v>
      </c>
      <c r="I1627" s="6">
        <v>1</v>
      </c>
      <c r="J1627" s="5" t="s">
        <v>886</v>
      </c>
      <c r="K1627" s="6">
        <v>1</v>
      </c>
      <c r="L1627" s="6">
        <v>200000</v>
      </c>
      <c r="M1627" s="6">
        <v>200000</v>
      </c>
      <c r="N1627" s="6">
        <v>155</v>
      </c>
      <c r="O1627" s="6">
        <v>155</v>
      </c>
      <c r="P1627" s="6" t="s">
        <v>33</v>
      </c>
      <c r="Q1627" s="6">
        <v>46.5</v>
      </c>
      <c r="R1627" s="6">
        <v>15.5</v>
      </c>
      <c r="S1627" s="6">
        <v>31</v>
      </c>
      <c r="T1627" s="6" t="s">
        <v>33</v>
      </c>
      <c r="U1627" s="55">
        <v>62</v>
      </c>
      <c r="V1627" s="9">
        <v>45803</v>
      </c>
      <c r="W1627" s="9">
        <v>45803</v>
      </c>
      <c r="X1627" s="9">
        <v>45806</v>
      </c>
      <c r="Y1627" s="9">
        <v>46170</v>
      </c>
      <c r="Z1627" s="12" t="s">
        <v>3195</v>
      </c>
    </row>
    <row r="1628" spans="1:26" s="2" customFormat="1" ht="47.25" customHeight="1">
      <c r="A1628" s="4" t="s">
        <v>42</v>
      </c>
      <c r="B1628" s="4" t="s">
        <v>29</v>
      </c>
      <c r="C1628" s="5" t="s">
        <v>4500</v>
      </c>
      <c r="D1628" s="5" t="s">
        <v>3191</v>
      </c>
      <c r="E1628" s="5" t="s">
        <v>3191</v>
      </c>
      <c r="F1628" s="5" t="s">
        <v>5214</v>
      </c>
      <c r="G1628" s="5" t="s">
        <v>3192</v>
      </c>
      <c r="H1628" s="6" t="s">
        <v>5671</v>
      </c>
      <c r="I1628" s="6">
        <v>1</v>
      </c>
      <c r="J1628" s="5" t="s">
        <v>3192</v>
      </c>
      <c r="K1628" s="6">
        <v>1</v>
      </c>
      <c r="L1628" s="6">
        <v>200000</v>
      </c>
      <c r="M1628" s="6">
        <v>200000</v>
      </c>
      <c r="N1628" s="6">
        <v>155</v>
      </c>
      <c r="O1628" s="6">
        <v>155</v>
      </c>
      <c r="P1628" s="6" t="s">
        <v>33</v>
      </c>
      <c r="Q1628" s="6">
        <v>46.5</v>
      </c>
      <c r="R1628" s="6">
        <v>15.5</v>
      </c>
      <c r="S1628" s="6">
        <v>31</v>
      </c>
      <c r="T1628" s="6" t="s">
        <v>33</v>
      </c>
      <c r="U1628" s="55">
        <v>62</v>
      </c>
      <c r="V1628" s="9">
        <v>45803</v>
      </c>
      <c r="W1628" s="9">
        <v>45803</v>
      </c>
      <c r="X1628" s="9">
        <v>45806</v>
      </c>
      <c r="Y1628" s="9">
        <v>46170</v>
      </c>
      <c r="Z1628" s="12" t="s">
        <v>3193</v>
      </c>
    </row>
    <row r="1629" spans="1:26" s="2" customFormat="1" ht="47.25" customHeight="1">
      <c r="A1629" s="4" t="s">
        <v>42</v>
      </c>
      <c r="B1629" s="4" t="s">
        <v>29</v>
      </c>
      <c r="C1629" s="5" t="s">
        <v>4501</v>
      </c>
      <c r="D1629" s="5" t="s">
        <v>3187</v>
      </c>
      <c r="E1629" s="5" t="s">
        <v>3187</v>
      </c>
      <c r="F1629" s="5" t="s">
        <v>5213</v>
      </c>
      <c r="G1629" s="5" t="s">
        <v>3188</v>
      </c>
      <c r="H1629" s="6" t="s">
        <v>5623</v>
      </c>
      <c r="I1629" s="6">
        <v>1</v>
      </c>
      <c r="J1629" s="5" t="s">
        <v>3188</v>
      </c>
      <c r="K1629" s="6">
        <v>1</v>
      </c>
      <c r="L1629" s="6">
        <v>200000</v>
      </c>
      <c r="M1629" s="6">
        <v>200000</v>
      </c>
      <c r="N1629" s="6">
        <v>155</v>
      </c>
      <c r="O1629" s="6">
        <v>155</v>
      </c>
      <c r="P1629" s="6" t="s">
        <v>33</v>
      </c>
      <c r="Q1629" s="6">
        <v>46.5</v>
      </c>
      <c r="R1629" s="6">
        <v>15.5</v>
      </c>
      <c r="S1629" s="6">
        <v>31</v>
      </c>
      <c r="T1629" s="6" t="s">
        <v>33</v>
      </c>
      <c r="U1629" s="55">
        <v>62</v>
      </c>
      <c r="V1629" s="9">
        <v>45803</v>
      </c>
      <c r="W1629" s="9">
        <v>45803</v>
      </c>
      <c r="X1629" s="9">
        <v>45806</v>
      </c>
      <c r="Y1629" s="9">
        <v>46170</v>
      </c>
      <c r="Z1629" s="12" t="s">
        <v>3189</v>
      </c>
    </row>
    <row r="1630" spans="1:26" s="2" customFormat="1" ht="47.25" customHeight="1">
      <c r="A1630" s="4" t="s">
        <v>42</v>
      </c>
      <c r="B1630" s="4" t="s">
        <v>29</v>
      </c>
      <c r="C1630" s="5" t="s">
        <v>4502</v>
      </c>
      <c r="D1630" s="5" t="s">
        <v>3183</v>
      </c>
      <c r="E1630" s="5" t="s">
        <v>3183</v>
      </c>
      <c r="F1630" s="5" t="s">
        <v>5149</v>
      </c>
      <c r="G1630" s="5" t="s">
        <v>3184</v>
      </c>
      <c r="H1630" s="6" t="s">
        <v>5670</v>
      </c>
      <c r="I1630" s="6">
        <v>1</v>
      </c>
      <c r="J1630" s="5" t="s">
        <v>3184</v>
      </c>
      <c r="K1630" s="6">
        <v>1</v>
      </c>
      <c r="L1630" s="6">
        <v>200000</v>
      </c>
      <c r="M1630" s="6">
        <v>200000</v>
      </c>
      <c r="N1630" s="6">
        <v>155</v>
      </c>
      <c r="O1630" s="6">
        <v>155</v>
      </c>
      <c r="P1630" s="6" t="s">
        <v>33</v>
      </c>
      <c r="Q1630" s="6">
        <v>46.5</v>
      </c>
      <c r="R1630" s="6">
        <v>15.5</v>
      </c>
      <c r="S1630" s="6">
        <v>31</v>
      </c>
      <c r="T1630" s="6" t="s">
        <v>33</v>
      </c>
      <c r="U1630" s="55">
        <v>62</v>
      </c>
      <c r="V1630" s="9">
        <v>45803</v>
      </c>
      <c r="W1630" s="9">
        <v>45803</v>
      </c>
      <c r="X1630" s="9">
        <v>45806</v>
      </c>
      <c r="Y1630" s="9">
        <v>46170</v>
      </c>
      <c r="Z1630" s="12" t="s">
        <v>3185</v>
      </c>
    </row>
    <row r="1631" spans="1:26" s="2" customFormat="1" ht="47.25" customHeight="1">
      <c r="A1631" s="4" t="s">
        <v>42</v>
      </c>
      <c r="B1631" s="4" t="s">
        <v>29</v>
      </c>
      <c r="C1631" s="5" t="s">
        <v>4503</v>
      </c>
      <c r="D1631" s="5" t="s">
        <v>3179</v>
      </c>
      <c r="E1631" s="5" t="s">
        <v>3179</v>
      </c>
      <c r="F1631" s="5" t="s">
        <v>5012</v>
      </c>
      <c r="G1631" s="5" t="s">
        <v>3180</v>
      </c>
      <c r="H1631" s="6" t="s">
        <v>5669</v>
      </c>
      <c r="I1631" s="6">
        <v>1</v>
      </c>
      <c r="J1631" s="5" t="s">
        <v>3180</v>
      </c>
      <c r="K1631" s="6">
        <v>1</v>
      </c>
      <c r="L1631" s="6">
        <v>200000</v>
      </c>
      <c r="M1631" s="6">
        <v>200000</v>
      </c>
      <c r="N1631" s="6">
        <v>155</v>
      </c>
      <c r="O1631" s="6">
        <v>155</v>
      </c>
      <c r="P1631" s="6" t="s">
        <v>33</v>
      </c>
      <c r="Q1631" s="6">
        <v>46.5</v>
      </c>
      <c r="R1631" s="6">
        <v>15.5</v>
      </c>
      <c r="S1631" s="6">
        <v>31</v>
      </c>
      <c r="T1631" s="6" t="s">
        <v>33</v>
      </c>
      <c r="U1631" s="55">
        <v>62</v>
      </c>
      <c r="V1631" s="9">
        <v>45803</v>
      </c>
      <c r="W1631" s="9">
        <v>45803</v>
      </c>
      <c r="X1631" s="9">
        <v>45806</v>
      </c>
      <c r="Y1631" s="9">
        <v>46170</v>
      </c>
      <c r="Z1631" s="12" t="s">
        <v>3181</v>
      </c>
    </row>
    <row r="1632" spans="1:26" s="2" customFormat="1" ht="47.25" customHeight="1">
      <c r="A1632" s="4" t="s">
        <v>42</v>
      </c>
      <c r="B1632" s="4" t="s">
        <v>29</v>
      </c>
      <c r="C1632" s="5" t="s">
        <v>4504</v>
      </c>
      <c r="D1632" s="5" t="s">
        <v>1252</v>
      </c>
      <c r="E1632" s="5" t="s">
        <v>1252</v>
      </c>
      <c r="F1632" s="5" t="s">
        <v>5040</v>
      </c>
      <c r="G1632" s="5" t="s">
        <v>1253</v>
      </c>
      <c r="H1632" s="6" t="s">
        <v>5489</v>
      </c>
      <c r="I1632" s="6">
        <v>1</v>
      </c>
      <c r="J1632" s="5" t="s">
        <v>1253</v>
      </c>
      <c r="K1632" s="6">
        <v>1</v>
      </c>
      <c r="L1632" s="6">
        <v>200000</v>
      </c>
      <c r="M1632" s="6">
        <v>200000</v>
      </c>
      <c r="N1632" s="6">
        <v>155</v>
      </c>
      <c r="O1632" s="6">
        <v>155</v>
      </c>
      <c r="P1632" s="6" t="s">
        <v>33</v>
      </c>
      <c r="Q1632" s="6">
        <v>46.5</v>
      </c>
      <c r="R1632" s="6">
        <v>15.5</v>
      </c>
      <c r="S1632" s="6">
        <v>31</v>
      </c>
      <c r="T1632" s="6" t="s">
        <v>33</v>
      </c>
      <c r="U1632" s="55">
        <v>62</v>
      </c>
      <c r="V1632" s="9">
        <v>45803</v>
      </c>
      <c r="W1632" s="9">
        <v>45803</v>
      </c>
      <c r="X1632" s="9">
        <v>45806</v>
      </c>
      <c r="Y1632" s="9">
        <v>46170</v>
      </c>
      <c r="Z1632" s="12" t="s">
        <v>3173</v>
      </c>
    </row>
    <row r="1633" spans="1:26" s="2" customFormat="1" ht="47.25" customHeight="1">
      <c r="A1633" s="4" t="s">
        <v>42</v>
      </c>
      <c r="B1633" s="4" t="s">
        <v>29</v>
      </c>
      <c r="C1633" s="5" t="s">
        <v>4505</v>
      </c>
      <c r="D1633" s="5" t="s">
        <v>899</v>
      </c>
      <c r="E1633" s="5" t="s">
        <v>899</v>
      </c>
      <c r="F1633" s="5" t="s">
        <v>5060</v>
      </c>
      <c r="G1633" s="5" t="s">
        <v>900</v>
      </c>
      <c r="H1633" s="6" t="s">
        <v>5430</v>
      </c>
      <c r="I1633" s="6">
        <v>1</v>
      </c>
      <c r="J1633" s="5" t="s">
        <v>900</v>
      </c>
      <c r="K1633" s="6">
        <v>1</v>
      </c>
      <c r="L1633" s="6">
        <v>200000</v>
      </c>
      <c r="M1633" s="6">
        <v>200000</v>
      </c>
      <c r="N1633" s="6">
        <v>155</v>
      </c>
      <c r="O1633" s="6">
        <v>155</v>
      </c>
      <c r="P1633" s="6" t="s">
        <v>33</v>
      </c>
      <c r="Q1633" s="6">
        <v>46.5</v>
      </c>
      <c r="R1633" s="6">
        <v>15.5</v>
      </c>
      <c r="S1633" s="6">
        <v>31</v>
      </c>
      <c r="T1633" s="6" t="s">
        <v>33</v>
      </c>
      <c r="U1633" s="55">
        <v>62</v>
      </c>
      <c r="V1633" s="9">
        <v>45803</v>
      </c>
      <c r="W1633" s="9">
        <v>45803</v>
      </c>
      <c r="X1633" s="9">
        <v>45806</v>
      </c>
      <c r="Y1633" s="9">
        <v>46170</v>
      </c>
      <c r="Z1633" s="12" t="s">
        <v>3171</v>
      </c>
    </row>
    <row r="1634" spans="1:26" s="2" customFormat="1" ht="47.25" customHeight="1">
      <c r="A1634" s="4" t="s">
        <v>42</v>
      </c>
      <c r="B1634" s="4" t="s">
        <v>29</v>
      </c>
      <c r="C1634" s="5" t="s">
        <v>4506</v>
      </c>
      <c r="D1634" s="5" t="s">
        <v>3206</v>
      </c>
      <c r="E1634" s="5" t="s">
        <v>3206</v>
      </c>
      <c r="F1634" s="5" t="s">
        <v>5216</v>
      </c>
      <c r="G1634" s="5" t="s">
        <v>3207</v>
      </c>
      <c r="H1634" s="6" t="s">
        <v>5642</v>
      </c>
      <c r="I1634" s="6">
        <v>1</v>
      </c>
      <c r="J1634" s="5" t="s">
        <v>3207</v>
      </c>
      <c r="K1634" s="6">
        <v>1</v>
      </c>
      <c r="L1634" s="6">
        <v>200000</v>
      </c>
      <c r="M1634" s="6">
        <v>200000</v>
      </c>
      <c r="N1634" s="6">
        <v>155</v>
      </c>
      <c r="O1634" s="6">
        <v>155</v>
      </c>
      <c r="P1634" s="6" t="s">
        <v>33</v>
      </c>
      <c r="Q1634" s="6">
        <v>46.5</v>
      </c>
      <c r="R1634" s="6">
        <v>15.5</v>
      </c>
      <c r="S1634" s="6">
        <v>31</v>
      </c>
      <c r="T1634" s="6" t="s">
        <v>33</v>
      </c>
      <c r="U1634" s="55">
        <v>62</v>
      </c>
      <c r="V1634" s="9">
        <v>45804</v>
      </c>
      <c r="W1634" s="9">
        <v>45804</v>
      </c>
      <c r="X1634" s="9">
        <v>45805</v>
      </c>
      <c r="Y1634" s="9">
        <v>46169</v>
      </c>
      <c r="Z1634" s="12" t="s">
        <v>3208</v>
      </c>
    </row>
    <row r="1635" spans="1:26" s="2" customFormat="1" ht="47.25" customHeight="1">
      <c r="A1635" s="4" t="s">
        <v>42</v>
      </c>
      <c r="B1635" s="4" t="s">
        <v>29</v>
      </c>
      <c r="C1635" s="5" t="s">
        <v>4507</v>
      </c>
      <c r="D1635" s="5" t="s">
        <v>3210</v>
      </c>
      <c r="E1635" s="5" t="s">
        <v>3210</v>
      </c>
      <c r="F1635" s="5" t="s">
        <v>5040</v>
      </c>
      <c r="G1635" s="5" t="s">
        <v>3211</v>
      </c>
      <c r="H1635" s="6" t="s">
        <v>5484</v>
      </c>
      <c r="I1635" s="6">
        <v>1</v>
      </c>
      <c r="J1635" s="5" t="s">
        <v>3211</v>
      </c>
      <c r="K1635" s="6">
        <v>1</v>
      </c>
      <c r="L1635" s="6">
        <v>200000</v>
      </c>
      <c r="M1635" s="6">
        <v>200000</v>
      </c>
      <c r="N1635" s="6">
        <v>155</v>
      </c>
      <c r="O1635" s="6">
        <v>155</v>
      </c>
      <c r="P1635" s="6" t="s">
        <v>33</v>
      </c>
      <c r="Q1635" s="6">
        <v>46.5</v>
      </c>
      <c r="R1635" s="6">
        <v>15.5</v>
      </c>
      <c r="S1635" s="6">
        <v>31</v>
      </c>
      <c r="T1635" s="6" t="s">
        <v>33</v>
      </c>
      <c r="U1635" s="55">
        <v>62</v>
      </c>
      <c r="V1635" s="9">
        <v>45804</v>
      </c>
      <c r="W1635" s="9">
        <v>45804</v>
      </c>
      <c r="X1635" s="9">
        <v>45805</v>
      </c>
      <c r="Y1635" s="9">
        <v>46169</v>
      </c>
      <c r="Z1635" s="12" t="s">
        <v>3212</v>
      </c>
    </row>
    <row r="1636" spans="1:26" s="2" customFormat="1" ht="47.25" customHeight="1">
      <c r="A1636" s="4" t="s">
        <v>42</v>
      </c>
      <c r="B1636" s="4" t="s">
        <v>29</v>
      </c>
      <c r="C1636" s="5" t="s">
        <v>4508</v>
      </c>
      <c r="D1636" s="5" t="s">
        <v>3214</v>
      </c>
      <c r="E1636" s="5" t="s">
        <v>3214</v>
      </c>
      <c r="F1636" s="5" t="s">
        <v>5217</v>
      </c>
      <c r="G1636" s="5" t="s">
        <v>3215</v>
      </c>
      <c r="H1636" s="6" t="s">
        <v>5507</v>
      </c>
      <c r="I1636" s="6">
        <v>1</v>
      </c>
      <c r="J1636" s="5" t="s">
        <v>3215</v>
      </c>
      <c r="K1636" s="6">
        <v>1</v>
      </c>
      <c r="L1636" s="6">
        <v>200000</v>
      </c>
      <c r="M1636" s="6">
        <v>200000</v>
      </c>
      <c r="N1636" s="6">
        <v>155</v>
      </c>
      <c r="O1636" s="6">
        <v>155</v>
      </c>
      <c r="P1636" s="6" t="s">
        <v>33</v>
      </c>
      <c r="Q1636" s="6">
        <v>46.5</v>
      </c>
      <c r="R1636" s="6">
        <v>15.5</v>
      </c>
      <c r="S1636" s="6">
        <v>31</v>
      </c>
      <c r="T1636" s="6" t="s">
        <v>33</v>
      </c>
      <c r="U1636" s="55">
        <v>62</v>
      </c>
      <c r="V1636" s="9">
        <v>45804</v>
      </c>
      <c r="W1636" s="9">
        <v>45804</v>
      </c>
      <c r="X1636" s="9">
        <v>45805</v>
      </c>
      <c r="Y1636" s="9">
        <v>46169</v>
      </c>
      <c r="Z1636" s="12" t="s">
        <v>3216</v>
      </c>
    </row>
    <row r="1637" spans="1:26" s="2" customFormat="1" ht="47.25" customHeight="1">
      <c r="A1637" s="4" t="s">
        <v>42</v>
      </c>
      <c r="B1637" s="4" t="s">
        <v>29</v>
      </c>
      <c r="C1637" s="5" t="s">
        <v>4509</v>
      </c>
      <c r="D1637" s="5" t="s">
        <v>1370</v>
      </c>
      <c r="E1637" s="5" t="s">
        <v>1370</v>
      </c>
      <c r="F1637" s="5" t="s">
        <v>5022</v>
      </c>
      <c r="G1637" s="5" t="s">
        <v>1371</v>
      </c>
      <c r="H1637" s="6" t="s">
        <v>5503</v>
      </c>
      <c r="I1637" s="6">
        <v>1</v>
      </c>
      <c r="J1637" s="5" t="s">
        <v>1371</v>
      </c>
      <c r="K1637" s="6">
        <v>1</v>
      </c>
      <c r="L1637" s="6">
        <v>200000</v>
      </c>
      <c r="M1637" s="6">
        <v>200000</v>
      </c>
      <c r="N1637" s="6">
        <v>155</v>
      </c>
      <c r="O1637" s="6">
        <v>155</v>
      </c>
      <c r="P1637" s="6" t="s">
        <v>33</v>
      </c>
      <c r="Q1637" s="6">
        <v>46.5</v>
      </c>
      <c r="R1637" s="6">
        <v>15.5</v>
      </c>
      <c r="S1637" s="6">
        <v>31</v>
      </c>
      <c r="T1637" s="6" t="s">
        <v>33</v>
      </c>
      <c r="U1637" s="55">
        <v>62</v>
      </c>
      <c r="V1637" s="9">
        <v>45804</v>
      </c>
      <c r="W1637" s="9">
        <v>45804</v>
      </c>
      <c r="X1637" s="9">
        <v>45805</v>
      </c>
      <c r="Y1637" s="9">
        <v>46169</v>
      </c>
      <c r="Z1637" s="12" t="s">
        <v>3218</v>
      </c>
    </row>
    <row r="1638" spans="1:26" s="2" customFormat="1" ht="47.25" customHeight="1">
      <c r="A1638" s="4" t="s">
        <v>42</v>
      </c>
      <c r="B1638" s="4" t="s">
        <v>29</v>
      </c>
      <c r="C1638" s="5" t="s">
        <v>4510</v>
      </c>
      <c r="D1638" s="5" t="s">
        <v>3224</v>
      </c>
      <c r="E1638" s="5" t="s">
        <v>3224</v>
      </c>
      <c r="F1638" s="5" t="s">
        <v>5073</v>
      </c>
      <c r="G1638" s="5" t="s">
        <v>3225</v>
      </c>
      <c r="H1638" s="6" t="s">
        <v>5585</v>
      </c>
      <c r="I1638" s="6">
        <v>1</v>
      </c>
      <c r="J1638" s="5" t="s">
        <v>3225</v>
      </c>
      <c r="K1638" s="6">
        <v>1</v>
      </c>
      <c r="L1638" s="6">
        <v>200000</v>
      </c>
      <c r="M1638" s="6">
        <v>200000</v>
      </c>
      <c r="N1638" s="6">
        <v>155</v>
      </c>
      <c r="O1638" s="6">
        <v>155</v>
      </c>
      <c r="P1638" s="6" t="s">
        <v>33</v>
      </c>
      <c r="Q1638" s="6">
        <v>46.5</v>
      </c>
      <c r="R1638" s="6">
        <v>15.5</v>
      </c>
      <c r="S1638" s="6">
        <v>31</v>
      </c>
      <c r="T1638" s="6" t="s">
        <v>33</v>
      </c>
      <c r="U1638" s="55">
        <v>62</v>
      </c>
      <c r="V1638" s="9">
        <v>45804</v>
      </c>
      <c r="W1638" s="9">
        <v>45804</v>
      </c>
      <c r="X1638" s="9">
        <v>45806</v>
      </c>
      <c r="Y1638" s="9">
        <v>46170</v>
      </c>
      <c r="Z1638" s="12" t="s">
        <v>3226</v>
      </c>
    </row>
    <row r="1639" spans="1:26" s="2" customFormat="1" ht="47.25" customHeight="1">
      <c r="A1639" s="4" t="s">
        <v>42</v>
      </c>
      <c r="B1639" s="4" t="s">
        <v>29</v>
      </c>
      <c r="C1639" s="5" t="s">
        <v>4511</v>
      </c>
      <c r="D1639" s="5" t="s">
        <v>1233</v>
      </c>
      <c r="E1639" s="5" t="s">
        <v>1233</v>
      </c>
      <c r="F1639" s="5" t="s">
        <v>5044</v>
      </c>
      <c r="G1639" s="5" t="s">
        <v>1234</v>
      </c>
      <c r="H1639" s="6" t="s">
        <v>5485</v>
      </c>
      <c r="I1639" s="6">
        <v>1</v>
      </c>
      <c r="J1639" s="5" t="s">
        <v>1234</v>
      </c>
      <c r="K1639" s="6">
        <v>1</v>
      </c>
      <c r="L1639" s="6">
        <v>200000</v>
      </c>
      <c r="M1639" s="6">
        <v>200000</v>
      </c>
      <c r="N1639" s="6">
        <v>155</v>
      </c>
      <c r="O1639" s="6">
        <v>155</v>
      </c>
      <c r="P1639" s="6" t="s">
        <v>33</v>
      </c>
      <c r="Q1639" s="6">
        <v>46.5</v>
      </c>
      <c r="R1639" s="6">
        <v>15.5</v>
      </c>
      <c r="S1639" s="6">
        <v>31</v>
      </c>
      <c r="T1639" s="6" t="s">
        <v>33</v>
      </c>
      <c r="U1639" s="55">
        <v>62</v>
      </c>
      <c r="V1639" s="9">
        <v>45804</v>
      </c>
      <c r="W1639" s="9">
        <v>45804</v>
      </c>
      <c r="X1639" s="9">
        <v>45806</v>
      </c>
      <c r="Y1639" s="9">
        <v>46170</v>
      </c>
      <c r="Z1639" s="12" t="s">
        <v>3228</v>
      </c>
    </row>
    <row r="1640" spans="1:26" s="2" customFormat="1" ht="47.25" customHeight="1">
      <c r="A1640" s="4" t="s">
        <v>42</v>
      </c>
      <c r="B1640" s="4" t="s">
        <v>29</v>
      </c>
      <c r="C1640" s="5" t="s">
        <v>4512</v>
      </c>
      <c r="D1640" s="5" t="s">
        <v>3220</v>
      </c>
      <c r="E1640" s="5" t="s">
        <v>3220</v>
      </c>
      <c r="F1640" s="13" t="s">
        <v>5147</v>
      </c>
      <c r="G1640" s="5" t="s">
        <v>3221</v>
      </c>
      <c r="H1640" s="6" t="s">
        <v>5473</v>
      </c>
      <c r="I1640" s="6">
        <v>1</v>
      </c>
      <c r="J1640" s="5" t="s">
        <v>3221</v>
      </c>
      <c r="K1640" s="6">
        <v>1</v>
      </c>
      <c r="L1640" s="6">
        <v>200000</v>
      </c>
      <c r="M1640" s="6">
        <v>200000</v>
      </c>
      <c r="N1640" s="6">
        <v>155</v>
      </c>
      <c r="O1640" s="6">
        <v>155</v>
      </c>
      <c r="P1640" s="6" t="s">
        <v>33</v>
      </c>
      <c r="Q1640" s="6">
        <v>46.5</v>
      </c>
      <c r="R1640" s="6">
        <v>15.5</v>
      </c>
      <c r="S1640" s="6">
        <v>31</v>
      </c>
      <c r="T1640" s="6" t="s">
        <v>33</v>
      </c>
      <c r="U1640" s="55">
        <v>62</v>
      </c>
      <c r="V1640" s="9">
        <v>45804</v>
      </c>
      <c r="W1640" s="9">
        <v>45804</v>
      </c>
      <c r="X1640" s="9">
        <v>45805</v>
      </c>
      <c r="Y1640" s="9">
        <v>46169</v>
      </c>
      <c r="Z1640" s="12" t="s">
        <v>3222</v>
      </c>
    </row>
    <row r="1641" spans="1:26" s="2" customFormat="1" ht="47.25" customHeight="1">
      <c r="A1641" s="4" t="s">
        <v>42</v>
      </c>
      <c r="B1641" s="4" t="s">
        <v>29</v>
      </c>
      <c r="C1641" s="5" t="s">
        <v>4513</v>
      </c>
      <c r="D1641" s="5" t="s">
        <v>3234</v>
      </c>
      <c r="E1641" s="5" t="s">
        <v>3234</v>
      </c>
      <c r="F1641" s="5" t="s">
        <v>5219</v>
      </c>
      <c r="G1641" s="5" t="s">
        <v>2497</v>
      </c>
      <c r="H1641" s="6" t="s">
        <v>5674</v>
      </c>
      <c r="I1641" s="6">
        <v>1</v>
      </c>
      <c r="J1641" s="5" t="s">
        <v>2497</v>
      </c>
      <c r="K1641" s="6">
        <v>1</v>
      </c>
      <c r="L1641" s="6">
        <v>200000</v>
      </c>
      <c r="M1641" s="6">
        <v>200000</v>
      </c>
      <c r="N1641" s="6">
        <v>155</v>
      </c>
      <c r="O1641" s="6">
        <v>155</v>
      </c>
      <c r="P1641" s="6" t="s">
        <v>33</v>
      </c>
      <c r="Q1641" s="6">
        <v>46.5</v>
      </c>
      <c r="R1641" s="6">
        <v>15.5</v>
      </c>
      <c r="S1641" s="6">
        <v>31</v>
      </c>
      <c r="T1641" s="6" t="s">
        <v>33</v>
      </c>
      <c r="U1641" s="55">
        <v>62</v>
      </c>
      <c r="V1641" s="9">
        <v>45805</v>
      </c>
      <c r="W1641" s="9">
        <v>45805</v>
      </c>
      <c r="X1641" s="9">
        <v>45806</v>
      </c>
      <c r="Y1641" s="9">
        <v>46170</v>
      </c>
      <c r="Z1641" s="12" t="s">
        <v>3235</v>
      </c>
    </row>
    <row r="1642" spans="1:26" s="2" customFormat="1" ht="47.25" customHeight="1">
      <c r="A1642" s="4" t="s">
        <v>42</v>
      </c>
      <c r="B1642" s="4" t="s">
        <v>29</v>
      </c>
      <c r="C1642" s="5" t="s">
        <v>4514</v>
      </c>
      <c r="D1642" s="5" t="s">
        <v>3237</v>
      </c>
      <c r="E1642" s="5" t="s">
        <v>3237</v>
      </c>
      <c r="F1642" s="5" t="s">
        <v>5220</v>
      </c>
      <c r="G1642" s="5" t="s">
        <v>3238</v>
      </c>
      <c r="H1642" s="6" t="s">
        <v>5284</v>
      </c>
      <c r="I1642" s="6">
        <v>1</v>
      </c>
      <c r="J1642" s="5" t="s">
        <v>3238</v>
      </c>
      <c r="K1642" s="6">
        <v>1</v>
      </c>
      <c r="L1642" s="6">
        <v>200000</v>
      </c>
      <c r="M1642" s="6">
        <v>200000</v>
      </c>
      <c r="N1642" s="6">
        <v>155</v>
      </c>
      <c r="O1642" s="6">
        <v>155</v>
      </c>
      <c r="P1642" s="6" t="s">
        <v>33</v>
      </c>
      <c r="Q1642" s="6">
        <v>46.5</v>
      </c>
      <c r="R1642" s="6">
        <v>15.5</v>
      </c>
      <c r="S1642" s="6">
        <v>31</v>
      </c>
      <c r="T1642" s="6" t="s">
        <v>33</v>
      </c>
      <c r="U1642" s="55">
        <v>62</v>
      </c>
      <c r="V1642" s="9">
        <v>45805</v>
      </c>
      <c r="W1642" s="9">
        <v>45805</v>
      </c>
      <c r="X1642" s="9">
        <v>45806</v>
      </c>
      <c r="Y1642" s="9">
        <v>46170</v>
      </c>
      <c r="Z1642" s="12" t="s">
        <v>3239</v>
      </c>
    </row>
    <row r="1643" spans="1:26" s="2" customFormat="1" ht="47.25" customHeight="1">
      <c r="A1643" s="4" t="s">
        <v>42</v>
      </c>
      <c r="B1643" s="4" t="s">
        <v>29</v>
      </c>
      <c r="C1643" s="5" t="s">
        <v>4515</v>
      </c>
      <c r="D1643" s="5" t="s">
        <v>3101</v>
      </c>
      <c r="E1643" s="5" t="s">
        <v>3101</v>
      </c>
      <c r="F1643" s="5" t="s">
        <v>5073</v>
      </c>
      <c r="G1643" s="5" t="s">
        <v>3102</v>
      </c>
      <c r="H1643" s="6" t="s">
        <v>5387</v>
      </c>
      <c r="I1643" s="6">
        <v>1</v>
      </c>
      <c r="J1643" s="5" t="s">
        <v>3102</v>
      </c>
      <c r="K1643" s="6">
        <v>1</v>
      </c>
      <c r="L1643" s="6">
        <v>200000</v>
      </c>
      <c r="M1643" s="6">
        <v>200000</v>
      </c>
      <c r="N1643" s="6">
        <v>155</v>
      </c>
      <c r="O1643" s="6">
        <v>155</v>
      </c>
      <c r="P1643" s="6" t="s">
        <v>33</v>
      </c>
      <c r="Q1643" s="6">
        <v>46.5</v>
      </c>
      <c r="R1643" s="6">
        <v>15.5</v>
      </c>
      <c r="S1643" s="6">
        <v>31</v>
      </c>
      <c r="T1643" s="6" t="s">
        <v>33</v>
      </c>
      <c r="U1643" s="55">
        <v>62</v>
      </c>
      <c r="V1643" s="9">
        <v>45805</v>
      </c>
      <c r="W1643" s="9">
        <v>45805</v>
      </c>
      <c r="X1643" s="9">
        <v>45809</v>
      </c>
      <c r="Y1643" s="9">
        <v>46173</v>
      </c>
      <c r="Z1643" s="12" t="s">
        <v>3255</v>
      </c>
    </row>
    <row r="1644" spans="1:26" s="2" customFormat="1" ht="47.25" customHeight="1">
      <c r="A1644" s="4" t="s">
        <v>42</v>
      </c>
      <c r="B1644" s="4" t="s">
        <v>29</v>
      </c>
      <c r="C1644" s="5" t="s">
        <v>4516</v>
      </c>
      <c r="D1644" s="5" t="s">
        <v>1059</v>
      </c>
      <c r="E1644" s="5" t="s">
        <v>1059</v>
      </c>
      <c r="F1644" s="5" t="s">
        <v>5046</v>
      </c>
      <c r="G1644" s="5" t="s">
        <v>1060</v>
      </c>
      <c r="H1644" s="6" t="s">
        <v>5462</v>
      </c>
      <c r="I1644" s="6">
        <v>1</v>
      </c>
      <c r="J1644" s="5" t="s">
        <v>1060</v>
      </c>
      <c r="K1644" s="6">
        <v>1</v>
      </c>
      <c r="L1644" s="6">
        <v>200000</v>
      </c>
      <c r="M1644" s="6">
        <v>200000</v>
      </c>
      <c r="N1644" s="6">
        <v>155</v>
      </c>
      <c r="O1644" s="6">
        <v>155</v>
      </c>
      <c r="P1644" s="6" t="s">
        <v>33</v>
      </c>
      <c r="Q1644" s="6">
        <v>46.5</v>
      </c>
      <c r="R1644" s="6">
        <v>15.5</v>
      </c>
      <c r="S1644" s="6">
        <v>31</v>
      </c>
      <c r="T1644" s="6" t="s">
        <v>33</v>
      </c>
      <c r="U1644" s="55">
        <v>62</v>
      </c>
      <c r="V1644" s="9">
        <v>45805</v>
      </c>
      <c r="W1644" s="9">
        <v>45805</v>
      </c>
      <c r="X1644" s="9">
        <v>45809</v>
      </c>
      <c r="Y1644" s="9">
        <v>46173</v>
      </c>
      <c r="Z1644" s="12" t="s">
        <v>3257</v>
      </c>
    </row>
    <row r="1645" spans="1:26" s="2" customFormat="1" ht="47.25" customHeight="1">
      <c r="A1645" s="4" t="s">
        <v>42</v>
      </c>
      <c r="B1645" s="4" t="s">
        <v>29</v>
      </c>
      <c r="C1645" s="5" t="s">
        <v>4517</v>
      </c>
      <c r="D1645" s="5" t="s">
        <v>3259</v>
      </c>
      <c r="E1645" s="5" t="s">
        <v>3259</v>
      </c>
      <c r="F1645" s="5" t="s">
        <v>5008</v>
      </c>
      <c r="G1645" s="5" t="s">
        <v>3260</v>
      </c>
      <c r="H1645" s="6" t="s">
        <v>5481</v>
      </c>
      <c r="I1645" s="6">
        <v>1</v>
      </c>
      <c r="J1645" s="5" t="s">
        <v>3260</v>
      </c>
      <c r="K1645" s="6">
        <v>1</v>
      </c>
      <c r="L1645" s="6">
        <v>200000</v>
      </c>
      <c r="M1645" s="6">
        <v>200000</v>
      </c>
      <c r="N1645" s="6">
        <v>155</v>
      </c>
      <c r="O1645" s="6">
        <v>155</v>
      </c>
      <c r="P1645" s="6" t="s">
        <v>33</v>
      </c>
      <c r="Q1645" s="6">
        <v>46.5</v>
      </c>
      <c r="R1645" s="6">
        <v>15.5</v>
      </c>
      <c r="S1645" s="6">
        <v>31</v>
      </c>
      <c r="T1645" s="6" t="s">
        <v>33</v>
      </c>
      <c r="U1645" s="55">
        <v>62</v>
      </c>
      <c r="V1645" s="9">
        <v>45805</v>
      </c>
      <c r="W1645" s="9">
        <v>45805</v>
      </c>
      <c r="X1645" s="9">
        <v>45809</v>
      </c>
      <c r="Y1645" s="9">
        <v>46173</v>
      </c>
      <c r="Z1645" s="12" t="s">
        <v>3261</v>
      </c>
    </row>
    <row r="1646" spans="1:26" s="2" customFormat="1" ht="47.25" customHeight="1">
      <c r="A1646" s="4" t="s">
        <v>42</v>
      </c>
      <c r="B1646" s="4" t="s">
        <v>29</v>
      </c>
      <c r="C1646" s="5" t="s">
        <v>4518</v>
      </c>
      <c r="D1646" s="5" t="s">
        <v>681</v>
      </c>
      <c r="E1646" s="5" t="s">
        <v>681</v>
      </c>
      <c r="F1646" s="5" t="s">
        <v>5087</v>
      </c>
      <c r="G1646" s="5" t="s">
        <v>682</v>
      </c>
      <c r="H1646" s="6" t="s">
        <v>5391</v>
      </c>
      <c r="I1646" s="6">
        <v>1</v>
      </c>
      <c r="J1646" s="5" t="s">
        <v>682</v>
      </c>
      <c r="K1646" s="6">
        <v>1</v>
      </c>
      <c r="L1646" s="6">
        <v>200000</v>
      </c>
      <c r="M1646" s="6">
        <v>200000</v>
      </c>
      <c r="N1646" s="6">
        <v>155</v>
      </c>
      <c r="O1646" s="6">
        <v>155</v>
      </c>
      <c r="P1646" s="6" t="s">
        <v>33</v>
      </c>
      <c r="Q1646" s="6">
        <v>46.5</v>
      </c>
      <c r="R1646" s="6">
        <v>15.5</v>
      </c>
      <c r="S1646" s="6">
        <v>31</v>
      </c>
      <c r="T1646" s="6" t="s">
        <v>33</v>
      </c>
      <c r="U1646" s="55">
        <v>62</v>
      </c>
      <c r="V1646" s="9">
        <v>45805</v>
      </c>
      <c r="W1646" s="9">
        <v>45805</v>
      </c>
      <c r="X1646" s="9">
        <v>45809</v>
      </c>
      <c r="Y1646" s="9">
        <v>46173</v>
      </c>
      <c r="Z1646" s="12" t="s">
        <v>3263</v>
      </c>
    </row>
    <row r="1647" spans="1:26" s="2" customFormat="1" ht="47.25" customHeight="1">
      <c r="A1647" s="4" t="s">
        <v>42</v>
      </c>
      <c r="B1647" s="4" t="s">
        <v>29</v>
      </c>
      <c r="C1647" s="5" t="s">
        <v>4519</v>
      </c>
      <c r="D1647" s="5" t="s">
        <v>3007</v>
      </c>
      <c r="E1647" s="5" t="s">
        <v>3007</v>
      </c>
      <c r="F1647" s="5" t="s">
        <v>5204</v>
      </c>
      <c r="G1647" s="5" t="s">
        <v>3008</v>
      </c>
      <c r="H1647" s="6" t="s">
        <v>5658</v>
      </c>
      <c r="I1647" s="6">
        <v>1</v>
      </c>
      <c r="J1647" s="5" t="s">
        <v>3008</v>
      </c>
      <c r="K1647" s="6">
        <v>1</v>
      </c>
      <c r="L1647" s="6">
        <v>200000</v>
      </c>
      <c r="M1647" s="6">
        <v>200000</v>
      </c>
      <c r="N1647" s="6">
        <v>155</v>
      </c>
      <c r="O1647" s="6">
        <v>155</v>
      </c>
      <c r="P1647" s="6" t="s">
        <v>33</v>
      </c>
      <c r="Q1647" s="6">
        <v>46.5</v>
      </c>
      <c r="R1647" s="6">
        <v>15.5</v>
      </c>
      <c r="S1647" s="6">
        <v>31</v>
      </c>
      <c r="T1647" s="6" t="s">
        <v>33</v>
      </c>
      <c r="U1647" s="55">
        <v>62</v>
      </c>
      <c r="V1647" s="9">
        <v>45805</v>
      </c>
      <c r="W1647" s="9">
        <v>45805</v>
      </c>
      <c r="X1647" s="9">
        <v>45809</v>
      </c>
      <c r="Y1647" s="9">
        <v>46173</v>
      </c>
      <c r="Z1647" s="12" t="s">
        <v>3265</v>
      </c>
    </row>
    <row r="1648" spans="1:26" s="2" customFormat="1" ht="47.25" customHeight="1">
      <c r="A1648" s="4" t="s">
        <v>35</v>
      </c>
      <c r="B1648" s="4" t="s">
        <v>29</v>
      </c>
      <c r="C1648" s="5" t="s">
        <v>4520</v>
      </c>
      <c r="D1648" s="5" t="s">
        <v>3277</v>
      </c>
      <c r="E1648" s="5" t="s">
        <v>3277</v>
      </c>
      <c r="F1648" s="5" t="s">
        <v>5051</v>
      </c>
      <c r="G1648" s="5" t="s">
        <v>3278</v>
      </c>
      <c r="H1648" s="6" t="s">
        <v>5531</v>
      </c>
      <c r="I1648" s="6">
        <v>1</v>
      </c>
      <c r="J1648" s="5" t="s">
        <v>3278</v>
      </c>
      <c r="K1648" s="6">
        <v>1</v>
      </c>
      <c r="L1648" s="6">
        <v>200000</v>
      </c>
      <c r="M1648" s="6">
        <v>200000</v>
      </c>
      <c r="N1648" s="6">
        <v>700</v>
      </c>
      <c r="O1648" s="6">
        <v>700</v>
      </c>
      <c r="P1648" s="6" t="s">
        <v>33</v>
      </c>
      <c r="Q1648" s="6">
        <v>210</v>
      </c>
      <c r="R1648" s="6">
        <v>70</v>
      </c>
      <c r="S1648" s="6">
        <v>140</v>
      </c>
      <c r="T1648" s="6" t="s">
        <v>33</v>
      </c>
      <c r="U1648" s="55">
        <v>280</v>
      </c>
      <c r="V1648" s="9">
        <v>45805</v>
      </c>
      <c r="W1648" s="9">
        <v>45805</v>
      </c>
      <c r="X1648" s="9">
        <v>45809</v>
      </c>
      <c r="Y1648" s="9">
        <v>46173</v>
      </c>
      <c r="Z1648" s="12" t="s">
        <v>3279</v>
      </c>
    </row>
    <row r="1649" spans="1:26" s="2" customFormat="1" ht="47.25" customHeight="1">
      <c r="A1649" s="4" t="s">
        <v>42</v>
      </c>
      <c r="B1649" s="4" t="s">
        <v>29</v>
      </c>
      <c r="C1649" s="5" t="s">
        <v>4521</v>
      </c>
      <c r="D1649" s="5" t="s">
        <v>3267</v>
      </c>
      <c r="E1649" s="5" t="s">
        <v>3267</v>
      </c>
      <c r="F1649" s="5" t="s">
        <v>5221</v>
      </c>
      <c r="G1649" s="5" t="s">
        <v>3268</v>
      </c>
      <c r="H1649" s="6" t="s">
        <v>5677</v>
      </c>
      <c r="I1649" s="6">
        <v>1</v>
      </c>
      <c r="J1649" s="5" t="s">
        <v>3268</v>
      </c>
      <c r="K1649" s="6">
        <v>1</v>
      </c>
      <c r="L1649" s="6">
        <v>200000</v>
      </c>
      <c r="M1649" s="6">
        <v>200000</v>
      </c>
      <c r="N1649" s="6">
        <v>155</v>
      </c>
      <c r="O1649" s="6">
        <v>155</v>
      </c>
      <c r="P1649" s="6" t="s">
        <v>33</v>
      </c>
      <c r="Q1649" s="6">
        <v>46.5</v>
      </c>
      <c r="R1649" s="6">
        <v>15.5</v>
      </c>
      <c r="S1649" s="6">
        <v>31</v>
      </c>
      <c r="T1649" s="6" t="s">
        <v>33</v>
      </c>
      <c r="U1649" s="55">
        <v>62</v>
      </c>
      <c r="V1649" s="9">
        <v>45805</v>
      </c>
      <c r="W1649" s="9">
        <v>45805</v>
      </c>
      <c r="X1649" s="9">
        <v>45809</v>
      </c>
      <c r="Y1649" s="9">
        <v>46173</v>
      </c>
      <c r="Z1649" s="12" t="s">
        <v>3269</v>
      </c>
    </row>
    <row r="1650" spans="1:26" s="2" customFormat="1" ht="47.25" customHeight="1">
      <c r="A1650" s="4" t="s">
        <v>42</v>
      </c>
      <c r="B1650" s="4" t="s">
        <v>29</v>
      </c>
      <c r="C1650" s="5" t="s">
        <v>4522</v>
      </c>
      <c r="D1650" s="5" t="s">
        <v>3283</v>
      </c>
      <c r="E1650" s="5" t="s">
        <v>3283</v>
      </c>
      <c r="F1650" s="5" t="s">
        <v>5023</v>
      </c>
      <c r="G1650" s="5" t="s">
        <v>3284</v>
      </c>
      <c r="H1650" s="6" t="s">
        <v>5520</v>
      </c>
      <c r="I1650" s="6">
        <v>1</v>
      </c>
      <c r="J1650" s="5" t="s">
        <v>3284</v>
      </c>
      <c r="K1650" s="6">
        <v>1</v>
      </c>
      <c r="L1650" s="6">
        <v>200000</v>
      </c>
      <c r="M1650" s="6">
        <v>200000</v>
      </c>
      <c r="N1650" s="6">
        <v>155</v>
      </c>
      <c r="O1650" s="6">
        <v>155</v>
      </c>
      <c r="P1650" s="6" t="s">
        <v>33</v>
      </c>
      <c r="Q1650" s="6">
        <v>46.5</v>
      </c>
      <c r="R1650" s="6">
        <v>15.5</v>
      </c>
      <c r="S1650" s="6">
        <v>31</v>
      </c>
      <c r="T1650" s="6" t="s">
        <v>33</v>
      </c>
      <c r="U1650" s="55">
        <v>62</v>
      </c>
      <c r="V1650" s="9">
        <v>45806</v>
      </c>
      <c r="W1650" s="9">
        <v>45806</v>
      </c>
      <c r="X1650" s="9">
        <v>45808</v>
      </c>
      <c r="Y1650" s="9">
        <v>46172</v>
      </c>
      <c r="Z1650" s="12" t="s">
        <v>3285</v>
      </c>
    </row>
    <row r="1651" spans="1:26" s="2" customFormat="1" ht="47.25" customHeight="1">
      <c r="A1651" s="4" t="s">
        <v>42</v>
      </c>
      <c r="B1651" s="4" t="s">
        <v>29</v>
      </c>
      <c r="C1651" s="5" t="s">
        <v>4523</v>
      </c>
      <c r="D1651" s="5" t="s">
        <v>1937</v>
      </c>
      <c r="E1651" s="5" t="s">
        <v>1937</v>
      </c>
      <c r="F1651" s="5" t="s">
        <v>5091</v>
      </c>
      <c r="G1651" s="5" t="s">
        <v>1938</v>
      </c>
      <c r="H1651" s="6" t="s">
        <v>5566</v>
      </c>
      <c r="I1651" s="6">
        <v>1</v>
      </c>
      <c r="J1651" s="5" t="s">
        <v>1938</v>
      </c>
      <c r="K1651" s="6">
        <v>1</v>
      </c>
      <c r="L1651" s="6">
        <v>200000</v>
      </c>
      <c r="M1651" s="6">
        <v>200000</v>
      </c>
      <c r="N1651" s="6">
        <v>155</v>
      </c>
      <c r="O1651" s="6">
        <v>155</v>
      </c>
      <c r="P1651" s="6" t="s">
        <v>33</v>
      </c>
      <c r="Q1651" s="6">
        <v>46.5</v>
      </c>
      <c r="R1651" s="6">
        <v>15.5</v>
      </c>
      <c r="S1651" s="6">
        <v>31</v>
      </c>
      <c r="T1651" s="6" t="s">
        <v>33</v>
      </c>
      <c r="U1651" s="55">
        <v>62</v>
      </c>
      <c r="V1651" s="9">
        <v>45806</v>
      </c>
      <c r="W1651" s="9">
        <v>45806</v>
      </c>
      <c r="X1651" s="9">
        <v>45808</v>
      </c>
      <c r="Y1651" s="9">
        <v>46172</v>
      </c>
      <c r="Z1651" s="12" t="s">
        <v>3281</v>
      </c>
    </row>
    <row r="1652" spans="1:26" s="2" customFormat="1" ht="47.25" customHeight="1">
      <c r="A1652" s="4" t="s">
        <v>42</v>
      </c>
      <c r="B1652" s="4" t="s">
        <v>29</v>
      </c>
      <c r="C1652" s="5" t="s">
        <v>4524</v>
      </c>
      <c r="D1652" s="5" t="s">
        <v>1679</v>
      </c>
      <c r="E1652" s="5" t="s">
        <v>1679</v>
      </c>
      <c r="F1652" s="5" t="s">
        <v>5154</v>
      </c>
      <c r="G1652" s="5" t="s">
        <v>1680</v>
      </c>
      <c r="H1652" s="6" t="s">
        <v>5451</v>
      </c>
      <c r="I1652" s="6">
        <v>1</v>
      </c>
      <c r="J1652" s="5" t="s">
        <v>1680</v>
      </c>
      <c r="K1652" s="6">
        <v>1</v>
      </c>
      <c r="L1652" s="6">
        <v>200000</v>
      </c>
      <c r="M1652" s="6">
        <v>200000</v>
      </c>
      <c r="N1652" s="6">
        <v>155</v>
      </c>
      <c r="O1652" s="6">
        <v>155</v>
      </c>
      <c r="P1652" s="6" t="s">
        <v>33</v>
      </c>
      <c r="Q1652" s="6">
        <v>46.5</v>
      </c>
      <c r="R1652" s="6">
        <v>15.5</v>
      </c>
      <c r="S1652" s="6">
        <v>31</v>
      </c>
      <c r="T1652" s="6" t="s">
        <v>33</v>
      </c>
      <c r="U1652" s="55">
        <v>62</v>
      </c>
      <c r="V1652" s="9">
        <v>45806</v>
      </c>
      <c r="W1652" s="9">
        <v>45806</v>
      </c>
      <c r="X1652" s="9">
        <v>45810</v>
      </c>
      <c r="Y1652" s="9">
        <v>46174</v>
      </c>
      <c r="Z1652" s="12" t="s">
        <v>3287</v>
      </c>
    </row>
    <row r="1653" spans="1:26" s="2" customFormat="1" ht="47.25" customHeight="1">
      <c r="A1653" s="4" t="s">
        <v>42</v>
      </c>
      <c r="B1653" s="4" t="s">
        <v>29</v>
      </c>
      <c r="C1653" s="5" t="s">
        <v>4525</v>
      </c>
      <c r="D1653" s="5" t="s">
        <v>3289</v>
      </c>
      <c r="E1653" s="5" t="s">
        <v>3289</v>
      </c>
      <c r="F1653" s="5" t="s">
        <v>5017</v>
      </c>
      <c r="G1653" s="5" t="s">
        <v>3290</v>
      </c>
      <c r="H1653" s="6" t="s">
        <v>5678</v>
      </c>
      <c r="I1653" s="6">
        <v>1</v>
      </c>
      <c r="J1653" s="5" t="s">
        <v>3290</v>
      </c>
      <c r="K1653" s="6">
        <v>1</v>
      </c>
      <c r="L1653" s="6">
        <v>200000</v>
      </c>
      <c r="M1653" s="6">
        <v>200000</v>
      </c>
      <c r="N1653" s="6">
        <v>155</v>
      </c>
      <c r="O1653" s="6">
        <v>155</v>
      </c>
      <c r="P1653" s="6" t="s">
        <v>33</v>
      </c>
      <c r="Q1653" s="6">
        <v>46.5</v>
      </c>
      <c r="R1653" s="6">
        <v>15.5</v>
      </c>
      <c r="S1653" s="6">
        <v>31</v>
      </c>
      <c r="T1653" s="6" t="s">
        <v>33</v>
      </c>
      <c r="U1653" s="55">
        <v>62</v>
      </c>
      <c r="V1653" s="9">
        <v>45806</v>
      </c>
      <c r="W1653" s="9">
        <v>45806</v>
      </c>
      <c r="X1653" s="9">
        <v>45811</v>
      </c>
      <c r="Y1653" s="9">
        <v>46175</v>
      </c>
      <c r="Z1653" s="12" t="s">
        <v>3291</v>
      </c>
    </row>
    <row r="1654" spans="1:26" s="2" customFormat="1" ht="47.25" customHeight="1">
      <c r="A1654" s="4" t="s">
        <v>42</v>
      </c>
      <c r="B1654" s="4" t="s">
        <v>29</v>
      </c>
      <c r="C1654" s="5" t="s">
        <v>4526</v>
      </c>
      <c r="D1654" s="5" t="s">
        <v>3293</v>
      </c>
      <c r="E1654" s="5" t="s">
        <v>3293</v>
      </c>
      <c r="F1654" s="5" t="s">
        <v>5222</v>
      </c>
      <c r="G1654" s="5" t="s">
        <v>3294</v>
      </c>
      <c r="H1654" s="6" t="s">
        <v>5302</v>
      </c>
      <c r="I1654" s="6">
        <v>1</v>
      </c>
      <c r="J1654" s="5" t="s">
        <v>3294</v>
      </c>
      <c r="K1654" s="6">
        <v>1</v>
      </c>
      <c r="L1654" s="6">
        <v>200000</v>
      </c>
      <c r="M1654" s="6">
        <v>200000</v>
      </c>
      <c r="N1654" s="6">
        <v>155</v>
      </c>
      <c r="O1654" s="6">
        <v>155</v>
      </c>
      <c r="P1654" s="6" t="s">
        <v>33</v>
      </c>
      <c r="Q1654" s="6">
        <v>46.5</v>
      </c>
      <c r="R1654" s="6">
        <v>15.5</v>
      </c>
      <c r="S1654" s="6">
        <v>31</v>
      </c>
      <c r="T1654" s="6" t="s">
        <v>33</v>
      </c>
      <c r="U1654" s="55">
        <v>62</v>
      </c>
      <c r="V1654" s="9">
        <v>45806</v>
      </c>
      <c r="W1654" s="9">
        <v>45806</v>
      </c>
      <c r="X1654" s="9">
        <v>45811</v>
      </c>
      <c r="Y1654" s="9">
        <v>46175</v>
      </c>
      <c r="Z1654" s="12" t="s">
        <v>3295</v>
      </c>
    </row>
    <row r="1655" spans="1:26" s="2" customFormat="1" ht="47.25" customHeight="1">
      <c r="A1655" s="4" t="s">
        <v>42</v>
      </c>
      <c r="B1655" s="4" t="s">
        <v>29</v>
      </c>
      <c r="C1655" s="5" t="s">
        <v>4527</v>
      </c>
      <c r="D1655" s="5" t="s">
        <v>3293</v>
      </c>
      <c r="E1655" s="5" t="s">
        <v>3293</v>
      </c>
      <c r="F1655" s="5" t="s">
        <v>5222</v>
      </c>
      <c r="G1655" s="5" t="s">
        <v>3294</v>
      </c>
      <c r="H1655" s="6" t="s">
        <v>5302</v>
      </c>
      <c r="I1655" s="6">
        <v>1</v>
      </c>
      <c r="J1655" s="5" t="s">
        <v>3294</v>
      </c>
      <c r="K1655" s="6">
        <v>1</v>
      </c>
      <c r="L1655" s="6">
        <v>200000</v>
      </c>
      <c r="M1655" s="6">
        <v>200000</v>
      </c>
      <c r="N1655" s="6">
        <v>155</v>
      </c>
      <c r="O1655" s="6">
        <v>155</v>
      </c>
      <c r="P1655" s="6" t="s">
        <v>33</v>
      </c>
      <c r="Q1655" s="6">
        <v>46.5</v>
      </c>
      <c r="R1655" s="6">
        <v>15.5</v>
      </c>
      <c r="S1655" s="6">
        <v>31</v>
      </c>
      <c r="T1655" s="6" t="s">
        <v>33</v>
      </c>
      <c r="U1655" s="55">
        <v>62</v>
      </c>
      <c r="V1655" s="9">
        <v>45806</v>
      </c>
      <c r="W1655" s="9">
        <v>45806</v>
      </c>
      <c r="X1655" s="9">
        <v>45811</v>
      </c>
      <c r="Y1655" s="9">
        <v>46175</v>
      </c>
      <c r="Z1655" s="12" t="s">
        <v>3297</v>
      </c>
    </row>
    <row r="1656" spans="1:26" s="2" customFormat="1" ht="47.25" customHeight="1">
      <c r="A1656" s="4" t="s">
        <v>42</v>
      </c>
      <c r="B1656" s="4" t="s">
        <v>29</v>
      </c>
      <c r="C1656" s="5" t="s">
        <v>4528</v>
      </c>
      <c r="D1656" s="5" t="s">
        <v>3293</v>
      </c>
      <c r="E1656" s="5" t="s">
        <v>3293</v>
      </c>
      <c r="F1656" s="5" t="s">
        <v>5222</v>
      </c>
      <c r="G1656" s="5" t="s">
        <v>3294</v>
      </c>
      <c r="H1656" s="6" t="s">
        <v>5302</v>
      </c>
      <c r="I1656" s="6">
        <v>1</v>
      </c>
      <c r="J1656" s="5" t="s">
        <v>3294</v>
      </c>
      <c r="K1656" s="6">
        <v>1</v>
      </c>
      <c r="L1656" s="6">
        <v>200000</v>
      </c>
      <c r="M1656" s="6">
        <v>200000</v>
      </c>
      <c r="N1656" s="6">
        <v>155</v>
      </c>
      <c r="O1656" s="6">
        <v>155</v>
      </c>
      <c r="P1656" s="6" t="s">
        <v>33</v>
      </c>
      <c r="Q1656" s="6">
        <v>46.5</v>
      </c>
      <c r="R1656" s="6">
        <v>15.5</v>
      </c>
      <c r="S1656" s="6">
        <v>31</v>
      </c>
      <c r="T1656" s="6" t="s">
        <v>33</v>
      </c>
      <c r="U1656" s="55">
        <v>62</v>
      </c>
      <c r="V1656" s="9">
        <v>45806</v>
      </c>
      <c r="W1656" s="9">
        <v>45806</v>
      </c>
      <c r="X1656" s="9">
        <v>45811</v>
      </c>
      <c r="Y1656" s="9">
        <v>46175</v>
      </c>
      <c r="Z1656" s="12" t="s">
        <v>3301</v>
      </c>
    </row>
    <row r="1657" spans="1:26" s="2" customFormat="1" ht="47.25" customHeight="1">
      <c r="A1657" s="4" t="s">
        <v>42</v>
      </c>
      <c r="B1657" s="4" t="s">
        <v>29</v>
      </c>
      <c r="C1657" s="5" t="s">
        <v>4529</v>
      </c>
      <c r="D1657" s="5" t="s">
        <v>3293</v>
      </c>
      <c r="E1657" s="5" t="s">
        <v>3293</v>
      </c>
      <c r="F1657" s="5" t="s">
        <v>5222</v>
      </c>
      <c r="G1657" s="5" t="s">
        <v>3294</v>
      </c>
      <c r="H1657" s="6" t="s">
        <v>5302</v>
      </c>
      <c r="I1657" s="6">
        <v>1</v>
      </c>
      <c r="J1657" s="5" t="s">
        <v>3294</v>
      </c>
      <c r="K1657" s="6">
        <v>1</v>
      </c>
      <c r="L1657" s="6">
        <v>200000</v>
      </c>
      <c r="M1657" s="6">
        <v>200000</v>
      </c>
      <c r="N1657" s="6">
        <v>155</v>
      </c>
      <c r="O1657" s="6">
        <v>155</v>
      </c>
      <c r="P1657" s="6" t="s">
        <v>33</v>
      </c>
      <c r="Q1657" s="6">
        <v>46.5</v>
      </c>
      <c r="R1657" s="6">
        <v>15.5</v>
      </c>
      <c r="S1657" s="6">
        <v>31</v>
      </c>
      <c r="T1657" s="6" t="s">
        <v>33</v>
      </c>
      <c r="U1657" s="55">
        <v>62</v>
      </c>
      <c r="V1657" s="9">
        <v>45806</v>
      </c>
      <c r="W1657" s="9">
        <v>45806</v>
      </c>
      <c r="X1657" s="9">
        <v>45811</v>
      </c>
      <c r="Y1657" s="9">
        <v>46175</v>
      </c>
      <c r="Z1657" s="12" t="s">
        <v>3299</v>
      </c>
    </row>
    <row r="1658" spans="1:26" s="2" customFormat="1" ht="47.25" customHeight="1">
      <c r="A1658" s="4" t="s">
        <v>42</v>
      </c>
      <c r="B1658" s="4" t="s">
        <v>29</v>
      </c>
      <c r="C1658" s="5" t="s">
        <v>4530</v>
      </c>
      <c r="D1658" s="5" t="s">
        <v>3303</v>
      </c>
      <c r="E1658" s="5" t="s">
        <v>3303</v>
      </c>
      <c r="F1658" s="5" t="s">
        <v>5011</v>
      </c>
      <c r="G1658" s="5" t="s">
        <v>3304</v>
      </c>
      <c r="H1658" s="6" t="s">
        <v>5407</v>
      </c>
      <c r="I1658" s="6">
        <v>1</v>
      </c>
      <c r="J1658" s="5" t="s">
        <v>3304</v>
      </c>
      <c r="K1658" s="6">
        <v>1</v>
      </c>
      <c r="L1658" s="6">
        <v>200000</v>
      </c>
      <c r="M1658" s="6">
        <v>200000</v>
      </c>
      <c r="N1658" s="6">
        <v>155</v>
      </c>
      <c r="O1658" s="6">
        <v>155</v>
      </c>
      <c r="P1658" s="6" t="s">
        <v>33</v>
      </c>
      <c r="Q1658" s="6">
        <v>46.5</v>
      </c>
      <c r="R1658" s="6">
        <v>15.5</v>
      </c>
      <c r="S1658" s="6">
        <v>31</v>
      </c>
      <c r="T1658" s="6" t="s">
        <v>33</v>
      </c>
      <c r="U1658" s="55">
        <v>62</v>
      </c>
      <c r="V1658" s="9">
        <v>45806</v>
      </c>
      <c r="W1658" s="9">
        <v>45806</v>
      </c>
      <c r="X1658" s="9">
        <v>45812</v>
      </c>
      <c r="Y1658" s="9">
        <v>46176</v>
      </c>
      <c r="Z1658" s="12" t="s">
        <v>3305</v>
      </c>
    </row>
    <row r="1659" spans="1:26" s="2" customFormat="1" ht="47.25" customHeight="1">
      <c r="A1659" s="4" t="s">
        <v>42</v>
      </c>
      <c r="B1659" s="4" t="s">
        <v>29</v>
      </c>
      <c r="C1659" s="5" t="s">
        <v>4531</v>
      </c>
      <c r="D1659" s="5" t="s">
        <v>3307</v>
      </c>
      <c r="E1659" s="5" t="s">
        <v>3307</v>
      </c>
      <c r="F1659" s="5" t="s">
        <v>5022</v>
      </c>
      <c r="G1659" s="5" t="s">
        <v>3308</v>
      </c>
      <c r="H1659" s="6" t="s">
        <v>5421</v>
      </c>
      <c r="I1659" s="6">
        <v>1</v>
      </c>
      <c r="J1659" s="5" t="s">
        <v>3308</v>
      </c>
      <c r="K1659" s="6">
        <v>1</v>
      </c>
      <c r="L1659" s="6">
        <v>200000</v>
      </c>
      <c r="M1659" s="6">
        <v>200000</v>
      </c>
      <c r="N1659" s="6">
        <v>155</v>
      </c>
      <c r="O1659" s="6">
        <v>155</v>
      </c>
      <c r="P1659" s="6" t="s">
        <v>33</v>
      </c>
      <c r="Q1659" s="6">
        <v>46.5</v>
      </c>
      <c r="R1659" s="6">
        <v>15.5</v>
      </c>
      <c r="S1659" s="6">
        <v>31</v>
      </c>
      <c r="T1659" s="6" t="s">
        <v>33</v>
      </c>
      <c r="U1659" s="55">
        <v>62</v>
      </c>
      <c r="V1659" s="9">
        <v>45807</v>
      </c>
      <c r="W1659" s="9">
        <v>45807</v>
      </c>
      <c r="X1659" s="9">
        <v>45808</v>
      </c>
      <c r="Y1659" s="9">
        <v>46172</v>
      </c>
      <c r="Z1659" s="12" t="s">
        <v>3309</v>
      </c>
    </row>
    <row r="1660" spans="1:26" s="2" customFormat="1" ht="47.25" customHeight="1">
      <c r="A1660" s="4" t="s">
        <v>42</v>
      </c>
      <c r="B1660" s="4" t="s">
        <v>29</v>
      </c>
      <c r="C1660" s="5" t="s">
        <v>4532</v>
      </c>
      <c r="D1660" s="5" t="s">
        <v>3317</v>
      </c>
      <c r="E1660" s="5" t="s">
        <v>3317</v>
      </c>
      <c r="F1660" s="5" t="s">
        <v>5048</v>
      </c>
      <c r="G1660" s="5" t="s">
        <v>3318</v>
      </c>
      <c r="H1660" s="6" t="s">
        <v>5527</v>
      </c>
      <c r="I1660" s="6">
        <v>1</v>
      </c>
      <c r="J1660" s="5" t="s">
        <v>3318</v>
      </c>
      <c r="K1660" s="6">
        <v>1</v>
      </c>
      <c r="L1660" s="6">
        <v>200000</v>
      </c>
      <c r="M1660" s="6">
        <v>200000</v>
      </c>
      <c r="N1660" s="6">
        <v>155</v>
      </c>
      <c r="O1660" s="6">
        <v>155</v>
      </c>
      <c r="P1660" s="6" t="s">
        <v>33</v>
      </c>
      <c r="Q1660" s="6">
        <v>46.5</v>
      </c>
      <c r="R1660" s="6">
        <v>15.5</v>
      </c>
      <c r="S1660" s="6">
        <v>31</v>
      </c>
      <c r="T1660" s="6" t="s">
        <v>33</v>
      </c>
      <c r="U1660" s="55">
        <v>62</v>
      </c>
      <c r="V1660" s="9">
        <v>45807</v>
      </c>
      <c r="W1660" s="9">
        <v>45807</v>
      </c>
      <c r="X1660" s="9">
        <v>45813</v>
      </c>
      <c r="Y1660" s="9">
        <v>46177</v>
      </c>
      <c r="Z1660" s="12" t="s">
        <v>3319</v>
      </c>
    </row>
    <row r="1661" spans="1:26" s="2" customFormat="1" ht="47.25" customHeight="1">
      <c r="A1661" s="4" t="s">
        <v>42</v>
      </c>
      <c r="B1661" s="4" t="s">
        <v>29</v>
      </c>
      <c r="C1661" s="5" t="s">
        <v>4533</v>
      </c>
      <c r="D1661" s="5" t="s">
        <v>3321</v>
      </c>
      <c r="E1661" s="5" t="s">
        <v>3321</v>
      </c>
      <c r="F1661" s="5" t="s">
        <v>5058</v>
      </c>
      <c r="G1661" s="5" t="s">
        <v>3322</v>
      </c>
      <c r="H1661" s="6" t="s">
        <v>5293</v>
      </c>
      <c r="I1661" s="6">
        <v>1</v>
      </c>
      <c r="J1661" s="5" t="s">
        <v>3322</v>
      </c>
      <c r="K1661" s="6">
        <v>1</v>
      </c>
      <c r="L1661" s="6">
        <v>200000</v>
      </c>
      <c r="M1661" s="6">
        <v>200000</v>
      </c>
      <c r="N1661" s="6">
        <v>155</v>
      </c>
      <c r="O1661" s="6">
        <v>155</v>
      </c>
      <c r="P1661" s="6" t="s">
        <v>33</v>
      </c>
      <c r="Q1661" s="6">
        <v>46.5</v>
      </c>
      <c r="R1661" s="6">
        <v>15.5</v>
      </c>
      <c r="S1661" s="6">
        <v>31</v>
      </c>
      <c r="T1661" s="6" t="s">
        <v>33</v>
      </c>
      <c r="U1661" s="55">
        <v>62</v>
      </c>
      <c r="V1661" s="9">
        <v>45807</v>
      </c>
      <c r="W1661" s="9">
        <v>45807</v>
      </c>
      <c r="X1661" s="9">
        <v>45813</v>
      </c>
      <c r="Y1661" s="9">
        <v>46177</v>
      </c>
      <c r="Z1661" s="12" t="s">
        <v>3323</v>
      </c>
    </row>
    <row r="1662" spans="1:26" s="2" customFormat="1" ht="47.25" customHeight="1">
      <c r="A1662" s="4" t="s">
        <v>42</v>
      </c>
      <c r="B1662" s="4" t="s">
        <v>29</v>
      </c>
      <c r="C1662" s="5" t="s">
        <v>4534</v>
      </c>
      <c r="D1662" s="5" t="s">
        <v>3093</v>
      </c>
      <c r="E1662" s="5" t="s">
        <v>3093</v>
      </c>
      <c r="F1662" s="5" t="s">
        <v>5043</v>
      </c>
      <c r="G1662" s="5" t="s">
        <v>3094</v>
      </c>
      <c r="H1662" s="6" t="s">
        <v>5456</v>
      </c>
      <c r="I1662" s="6">
        <v>1</v>
      </c>
      <c r="J1662" s="5" t="s">
        <v>3094</v>
      </c>
      <c r="K1662" s="6">
        <v>1</v>
      </c>
      <c r="L1662" s="6">
        <v>200000</v>
      </c>
      <c r="M1662" s="6">
        <v>200000</v>
      </c>
      <c r="N1662" s="6">
        <v>155</v>
      </c>
      <c r="O1662" s="6">
        <v>155</v>
      </c>
      <c r="P1662" s="6" t="s">
        <v>33</v>
      </c>
      <c r="Q1662" s="6">
        <v>46.5</v>
      </c>
      <c r="R1662" s="6">
        <v>15.5</v>
      </c>
      <c r="S1662" s="6">
        <v>31</v>
      </c>
      <c r="T1662" s="6" t="s">
        <v>33</v>
      </c>
      <c r="U1662" s="55">
        <v>62</v>
      </c>
      <c r="V1662" s="9">
        <v>45807</v>
      </c>
      <c r="W1662" s="9">
        <v>45807</v>
      </c>
      <c r="X1662" s="9">
        <v>45813</v>
      </c>
      <c r="Y1662" s="9">
        <v>46177</v>
      </c>
      <c r="Z1662" s="12" t="s">
        <v>3325</v>
      </c>
    </row>
    <row r="1663" spans="1:26" s="2" customFormat="1" ht="47.25" customHeight="1">
      <c r="A1663" s="4" t="s">
        <v>42</v>
      </c>
      <c r="B1663" s="4" t="s">
        <v>29</v>
      </c>
      <c r="C1663" s="5" t="s">
        <v>4535</v>
      </c>
      <c r="D1663" s="5" t="s">
        <v>3327</v>
      </c>
      <c r="E1663" s="5" t="s">
        <v>3327</v>
      </c>
      <c r="F1663" s="5" t="s">
        <v>5083</v>
      </c>
      <c r="G1663" s="5" t="s">
        <v>3328</v>
      </c>
      <c r="H1663" s="6" t="s">
        <v>5345</v>
      </c>
      <c r="I1663" s="6">
        <v>1</v>
      </c>
      <c r="J1663" s="5" t="s">
        <v>3328</v>
      </c>
      <c r="K1663" s="6">
        <v>1</v>
      </c>
      <c r="L1663" s="6">
        <v>200000</v>
      </c>
      <c r="M1663" s="6">
        <v>200000</v>
      </c>
      <c r="N1663" s="6">
        <v>155</v>
      </c>
      <c r="O1663" s="6">
        <v>155</v>
      </c>
      <c r="P1663" s="6" t="s">
        <v>33</v>
      </c>
      <c r="Q1663" s="6">
        <v>46.5</v>
      </c>
      <c r="R1663" s="6">
        <v>15.5</v>
      </c>
      <c r="S1663" s="6">
        <v>31</v>
      </c>
      <c r="T1663" s="6" t="s">
        <v>33</v>
      </c>
      <c r="U1663" s="55">
        <v>62</v>
      </c>
      <c r="V1663" s="9">
        <v>45807</v>
      </c>
      <c r="W1663" s="9">
        <v>45807</v>
      </c>
      <c r="X1663" s="9">
        <v>45813</v>
      </c>
      <c r="Y1663" s="9">
        <v>46177</v>
      </c>
      <c r="Z1663" s="12" t="s">
        <v>3329</v>
      </c>
    </row>
    <row r="1664" spans="1:26" s="2" customFormat="1" ht="47.25" customHeight="1">
      <c r="A1664" s="4" t="s">
        <v>42</v>
      </c>
      <c r="B1664" s="4" t="s">
        <v>29</v>
      </c>
      <c r="C1664" s="5" t="s">
        <v>4536</v>
      </c>
      <c r="D1664" s="5" t="s">
        <v>3335</v>
      </c>
      <c r="E1664" s="5" t="s">
        <v>3335</v>
      </c>
      <c r="F1664" s="5" t="s">
        <v>5223</v>
      </c>
      <c r="G1664" s="5" t="s">
        <v>3336</v>
      </c>
      <c r="H1664" s="6" t="s">
        <v>5494</v>
      </c>
      <c r="I1664" s="6">
        <v>1</v>
      </c>
      <c r="J1664" s="5" t="s">
        <v>3336</v>
      </c>
      <c r="K1664" s="6">
        <v>1</v>
      </c>
      <c r="L1664" s="6">
        <v>200000</v>
      </c>
      <c r="M1664" s="6">
        <v>200000</v>
      </c>
      <c r="N1664" s="6">
        <v>155</v>
      </c>
      <c r="O1664" s="6">
        <v>155</v>
      </c>
      <c r="P1664" s="6" t="s">
        <v>33</v>
      </c>
      <c r="Q1664" s="6">
        <v>46.5</v>
      </c>
      <c r="R1664" s="6">
        <v>15.5</v>
      </c>
      <c r="S1664" s="6">
        <v>31</v>
      </c>
      <c r="T1664" s="6" t="s">
        <v>33</v>
      </c>
      <c r="U1664" s="55">
        <v>62</v>
      </c>
      <c r="V1664" s="9">
        <v>45807</v>
      </c>
      <c r="W1664" s="9">
        <v>45807</v>
      </c>
      <c r="X1664" s="9">
        <v>45811</v>
      </c>
      <c r="Y1664" s="9">
        <v>46175</v>
      </c>
      <c r="Z1664" s="12" t="s">
        <v>3337</v>
      </c>
    </row>
    <row r="1665" spans="1:26" s="2" customFormat="1" ht="47.25" customHeight="1">
      <c r="A1665" s="4" t="s">
        <v>42</v>
      </c>
      <c r="B1665" s="4" t="s">
        <v>29</v>
      </c>
      <c r="C1665" s="5" t="s">
        <v>4537</v>
      </c>
      <c r="D1665" s="5" t="s">
        <v>2909</v>
      </c>
      <c r="E1665" s="5" t="s">
        <v>2909</v>
      </c>
      <c r="F1665" s="5" t="s">
        <v>5011</v>
      </c>
      <c r="G1665" s="5" t="s">
        <v>2910</v>
      </c>
      <c r="H1665" s="6" t="s">
        <v>5288</v>
      </c>
      <c r="I1665" s="6">
        <v>1</v>
      </c>
      <c r="J1665" s="5" t="s">
        <v>2910</v>
      </c>
      <c r="K1665" s="6">
        <v>1</v>
      </c>
      <c r="L1665" s="6">
        <v>200000</v>
      </c>
      <c r="M1665" s="6">
        <v>200000</v>
      </c>
      <c r="N1665" s="6">
        <v>155</v>
      </c>
      <c r="O1665" s="6">
        <v>155</v>
      </c>
      <c r="P1665" s="6" t="s">
        <v>33</v>
      </c>
      <c r="Q1665" s="6">
        <v>46.5</v>
      </c>
      <c r="R1665" s="6">
        <v>15.5</v>
      </c>
      <c r="S1665" s="6">
        <v>31</v>
      </c>
      <c r="T1665" s="6" t="s">
        <v>33</v>
      </c>
      <c r="U1665" s="55">
        <v>62</v>
      </c>
      <c r="V1665" s="9">
        <v>45811</v>
      </c>
      <c r="W1665" s="9">
        <v>45811</v>
      </c>
      <c r="X1665" s="9">
        <v>45814</v>
      </c>
      <c r="Y1665" s="9">
        <v>46178</v>
      </c>
      <c r="Z1665" s="12" t="s">
        <v>3347</v>
      </c>
    </row>
    <row r="1666" spans="1:26" s="2" customFormat="1" ht="47.25" customHeight="1">
      <c r="A1666" s="4" t="s">
        <v>42</v>
      </c>
      <c r="B1666" s="4" t="s">
        <v>29</v>
      </c>
      <c r="C1666" s="5" t="s">
        <v>4538</v>
      </c>
      <c r="D1666" s="5" t="s">
        <v>409</v>
      </c>
      <c r="E1666" s="5" t="s">
        <v>409</v>
      </c>
      <c r="F1666" s="5" t="s">
        <v>5037</v>
      </c>
      <c r="G1666" s="5" t="s">
        <v>410</v>
      </c>
      <c r="H1666" s="6" t="s">
        <v>5276</v>
      </c>
      <c r="I1666" s="6">
        <v>1</v>
      </c>
      <c r="J1666" s="5" t="s">
        <v>410</v>
      </c>
      <c r="K1666" s="6">
        <v>1</v>
      </c>
      <c r="L1666" s="6">
        <v>200000</v>
      </c>
      <c r="M1666" s="6">
        <v>200000</v>
      </c>
      <c r="N1666" s="6">
        <v>155</v>
      </c>
      <c r="O1666" s="6">
        <v>155</v>
      </c>
      <c r="P1666" s="6" t="s">
        <v>33</v>
      </c>
      <c r="Q1666" s="6">
        <v>46.5</v>
      </c>
      <c r="R1666" s="6">
        <v>15.5</v>
      </c>
      <c r="S1666" s="6">
        <v>31</v>
      </c>
      <c r="T1666" s="6" t="s">
        <v>33</v>
      </c>
      <c r="U1666" s="55">
        <v>62</v>
      </c>
      <c r="V1666" s="9">
        <v>45811</v>
      </c>
      <c r="W1666" s="9">
        <v>45811</v>
      </c>
      <c r="X1666" s="9">
        <v>45814</v>
      </c>
      <c r="Y1666" s="9">
        <v>46178</v>
      </c>
      <c r="Z1666" s="12" t="s">
        <v>3345</v>
      </c>
    </row>
    <row r="1667" spans="1:26" s="2" customFormat="1" ht="47.25" customHeight="1">
      <c r="A1667" s="4" t="s">
        <v>42</v>
      </c>
      <c r="B1667" s="4" t="s">
        <v>29</v>
      </c>
      <c r="C1667" s="5" t="s">
        <v>4539</v>
      </c>
      <c r="D1667" s="5" t="s">
        <v>3087</v>
      </c>
      <c r="E1667" s="5" t="s">
        <v>3087</v>
      </c>
      <c r="F1667" s="5" t="s">
        <v>5208</v>
      </c>
      <c r="G1667" s="5" t="s">
        <v>3088</v>
      </c>
      <c r="H1667" s="6" t="s">
        <v>5326</v>
      </c>
      <c r="I1667" s="6">
        <v>1</v>
      </c>
      <c r="J1667" s="5" t="s">
        <v>3088</v>
      </c>
      <c r="K1667" s="6">
        <v>1</v>
      </c>
      <c r="L1667" s="6">
        <v>200000</v>
      </c>
      <c r="M1667" s="6">
        <v>200000</v>
      </c>
      <c r="N1667" s="6">
        <v>155</v>
      </c>
      <c r="O1667" s="6">
        <v>155</v>
      </c>
      <c r="P1667" s="6" t="s">
        <v>33</v>
      </c>
      <c r="Q1667" s="6">
        <v>46.5</v>
      </c>
      <c r="R1667" s="6">
        <v>15.5</v>
      </c>
      <c r="S1667" s="6">
        <v>31</v>
      </c>
      <c r="T1667" s="6" t="s">
        <v>33</v>
      </c>
      <c r="U1667" s="55">
        <v>62</v>
      </c>
      <c r="V1667" s="9">
        <v>45811</v>
      </c>
      <c r="W1667" s="9">
        <v>45811</v>
      </c>
      <c r="X1667" s="9">
        <v>45814</v>
      </c>
      <c r="Y1667" s="9">
        <v>46178</v>
      </c>
      <c r="Z1667" s="12" t="s">
        <v>3339</v>
      </c>
    </row>
    <row r="1668" spans="1:26" s="2" customFormat="1" ht="47.25" customHeight="1">
      <c r="A1668" s="4" t="s">
        <v>42</v>
      </c>
      <c r="B1668" s="4" t="s">
        <v>29</v>
      </c>
      <c r="C1668" s="5" t="s">
        <v>4540</v>
      </c>
      <c r="D1668" s="5" t="s">
        <v>795</v>
      </c>
      <c r="E1668" s="5" t="s">
        <v>795</v>
      </c>
      <c r="F1668" s="5" t="s">
        <v>5082</v>
      </c>
      <c r="G1668" s="5" t="s">
        <v>796</v>
      </c>
      <c r="H1668" s="6" t="s">
        <v>5412</v>
      </c>
      <c r="I1668" s="6">
        <v>1</v>
      </c>
      <c r="J1668" s="5" t="s">
        <v>796</v>
      </c>
      <c r="K1668" s="6">
        <v>1</v>
      </c>
      <c r="L1668" s="6">
        <v>200000</v>
      </c>
      <c r="M1668" s="6">
        <v>200000</v>
      </c>
      <c r="N1668" s="6">
        <v>155</v>
      </c>
      <c r="O1668" s="6">
        <v>155</v>
      </c>
      <c r="P1668" s="6" t="s">
        <v>33</v>
      </c>
      <c r="Q1668" s="6">
        <v>46.5</v>
      </c>
      <c r="R1668" s="6">
        <v>15.5</v>
      </c>
      <c r="S1668" s="6">
        <v>31</v>
      </c>
      <c r="T1668" s="6" t="s">
        <v>33</v>
      </c>
      <c r="U1668" s="55">
        <v>62</v>
      </c>
      <c r="V1668" s="9">
        <v>45811</v>
      </c>
      <c r="W1668" s="9">
        <v>45811</v>
      </c>
      <c r="X1668" s="9">
        <v>45813</v>
      </c>
      <c r="Y1668" s="9">
        <v>46177</v>
      </c>
      <c r="Z1668" s="12" t="s">
        <v>3369</v>
      </c>
    </row>
    <row r="1669" spans="1:26" s="2" customFormat="1" ht="47.25" customHeight="1">
      <c r="A1669" s="4" t="s">
        <v>42</v>
      </c>
      <c r="B1669" s="4" t="s">
        <v>29</v>
      </c>
      <c r="C1669" s="5" t="s">
        <v>4541</v>
      </c>
      <c r="D1669" s="5" t="s">
        <v>1919</v>
      </c>
      <c r="E1669" s="5" t="s">
        <v>1919</v>
      </c>
      <c r="F1669" s="5" t="s">
        <v>5016</v>
      </c>
      <c r="G1669" s="5" t="s">
        <v>1920</v>
      </c>
      <c r="H1669" s="6" t="s">
        <v>5563</v>
      </c>
      <c r="I1669" s="6">
        <v>1</v>
      </c>
      <c r="J1669" s="5" t="s">
        <v>1920</v>
      </c>
      <c r="K1669" s="6">
        <v>1</v>
      </c>
      <c r="L1669" s="6">
        <v>200000</v>
      </c>
      <c r="M1669" s="6">
        <v>200000</v>
      </c>
      <c r="N1669" s="6">
        <v>155</v>
      </c>
      <c r="O1669" s="6">
        <v>155</v>
      </c>
      <c r="P1669" s="6" t="s">
        <v>33</v>
      </c>
      <c r="Q1669" s="6">
        <v>46.5</v>
      </c>
      <c r="R1669" s="6">
        <v>15.5</v>
      </c>
      <c r="S1669" s="6">
        <v>31</v>
      </c>
      <c r="T1669" s="6" t="s">
        <v>33</v>
      </c>
      <c r="U1669" s="55">
        <v>62</v>
      </c>
      <c r="V1669" s="9">
        <v>45811</v>
      </c>
      <c r="W1669" s="9">
        <v>45811</v>
      </c>
      <c r="X1669" s="9">
        <v>45812</v>
      </c>
      <c r="Y1669" s="9">
        <v>46176</v>
      </c>
      <c r="Z1669" s="12" t="s">
        <v>3371</v>
      </c>
    </row>
    <row r="1670" spans="1:26" s="2" customFormat="1" ht="47.25" customHeight="1">
      <c r="A1670" s="4" t="s">
        <v>42</v>
      </c>
      <c r="B1670" s="4" t="s">
        <v>29</v>
      </c>
      <c r="C1670" s="5" t="s">
        <v>4542</v>
      </c>
      <c r="D1670" s="5" t="s">
        <v>2646</v>
      </c>
      <c r="E1670" s="5" t="s">
        <v>2646</v>
      </c>
      <c r="F1670" s="5" t="s">
        <v>5190</v>
      </c>
      <c r="G1670" s="5" t="s">
        <v>2647</v>
      </c>
      <c r="H1670" s="6" t="s">
        <v>5622</v>
      </c>
      <c r="I1670" s="6">
        <v>1</v>
      </c>
      <c r="J1670" s="5" t="s">
        <v>2647</v>
      </c>
      <c r="K1670" s="6">
        <v>1</v>
      </c>
      <c r="L1670" s="6">
        <v>200000</v>
      </c>
      <c r="M1670" s="6">
        <v>200000</v>
      </c>
      <c r="N1670" s="6">
        <v>155</v>
      </c>
      <c r="O1670" s="6">
        <v>155</v>
      </c>
      <c r="P1670" s="6" t="s">
        <v>33</v>
      </c>
      <c r="Q1670" s="6">
        <v>46.5</v>
      </c>
      <c r="R1670" s="6">
        <v>15.5</v>
      </c>
      <c r="S1670" s="6">
        <v>31</v>
      </c>
      <c r="T1670" s="6" t="s">
        <v>33</v>
      </c>
      <c r="U1670" s="55">
        <v>62</v>
      </c>
      <c r="V1670" s="9">
        <v>45811</v>
      </c>
      <c r="W1670" s="9">
        <v>45811</v>
      </c>
      <c r="X1670" s="9">
        <v>45812</v>
      </c>
      <c r="Y1670" s="9">
        <v>46176</v>
      </c>
      <c r="Z1670" s="12" t="s">
        <v>3367</v>
      </c>
    </row>
    <row r="1671" spans="1:26" s="2" customFormat="1" ht="47.25" customHeight="1">
      <c r="A1671" s="4" t="s">
        <v>42</v>
      </c>
      <c r="B1671" s="4" t="s">
        <v>29</v>
      </c>
      <c r="C1671" s="5" t="s">
        <v>4543</v>
      </c>
      <c r="D1671" s="5" t="s">
        <v>521</v>
      </c>
      <c r="E1671" s="5" t="s">
        <v>521</v>
      </c>
      <c r="F1671" s="5" t="s">
        <v>5019</v>
      </c>
      <c r="G1671" s="5" t="s">
        <v>522</v>
      </c>
      <c r="H1671" s="6" t="s">
        <v>5364</v>
      </c>
      <c r="I1671" s="6">
        <v>1</v>
      </c>
      <c r="J1671" s="5" t="s">
        <v>522</v>
      </c>
      <c r="K1671" s="6">
        <v>1</v>
      </c>
      <c r="L1671" s="6">
        <v>200000</v>
      </c>
      <c r="M1671" s="6">
        <v>200000</v>
      </c>
      <c r="N1671" s="6">
        <v>155</v>
      </c>
      <c r="O1671" s="6">
        <v>155</v>
      </c>
      <c r="P1671" s="6" t="s">
        <v>33</v>
      </c>
      <c r="Q1671" s="6">
        <v>46.5</v>
      </c>
      <c r="R1671" s="6">
        <v>15.5</v>
      </c>
      <c r="S1671" s="6">
        <v>31</v>
      </c>
      <c r="T1671" s="6" t="s">
        <v>33</v>
      </c>
      <c r="U1671" s="55">
        <v>62</v>
      </c>
      <c r="V1671" s="9">
        <v>45811</v>
      </c>
      <c r="W1671" s="9">
        <v>45811</v>
      </c>
      <c r="X1671" s="9">
        <v>45812</v>
      </c>
      <c r="Y1671" s="9">
        <v>46176</v>
      </c>
      <c r="Z1671" s="12" t="s">
        <v>3365</v>
      </c>
    </row>
    <row r="1672" spans="1:26" s="2" customFormat="1" ht="47.25" customHeight="1">
      <c r="A1672" s="4" t="s">
        <v>42</v>
      </c>
      <c r="B1672" s="4" t="s">
        <v>29</v>
      </c>
      <c r="C1672" s="5" t="s">
        <v>4544</v>
      </c>
      <c r="D1672" s="5" t="s">
        <v>3361</v>
      </c>
      <c r="E1672" s="5" t="s">
        <v>3361</v>
      </c>
      <c r="F1672" s="13" t="s">
        <v>5224</v>
      </c>
      <c r="G1672" s="5" t="s">
        <v>3362</v>
      </c>
      <c r="H1672" s="6" t="s">
        <v>5464</v>
      </c>
      <c r="I1672" s="6">
        <v>1</v>
      </c>
      <c r="J1672" s="5" t="s">
        <v>3362</v>
      </c>
      <c r="K1672" s="6">
        <v>1</v>
      </c>
      <c r="L1672" s="6">
        <v>200000</v>
      </c>
      <c r="M1672" s="6">
        <v>200000</v>
      </c>
      <c r="N1672" s="6">
        <v>155</v>
      </c>
      <c r="O1672" s="6">
        <v>155</v>
      </c>
      <c r="P1672" s="6" t="s">
        <v>33</v>
      </c>
      <c r="Q1672" s="6">
        <v>46.5</v>
      </c>
      <c r="R1672" s="6">
        <v>15.5</v>
      </c>
      <c r="S1672" s="6">
        <v>31</v>
      </c>
      <c r="T1672" s="6" t="s">
        <v>33</v>
      </c>
      <c r="U1672" s="55">
        <v>62</v>
      </c>
      <c r="V1672" s="9">
        <v>45811</v>
      </c>
      <c r="W1672" s="9">
        <v>45811</v>
      </c>
      <c r="X1672" s="9">
        <v>45812</v>
      </c>
      <c r="Y1672" s="9">
        <v>46176</v>
      </c>
      <c r="Z1672" s="12" t="s">
        <v>3363</v>
      </c>
    </row>
    <row r="1673" spans="1:26" s="2" customFormat="1" ht="47.25" customHeight="1">
      <c r="A1673" s="4" t="s">
        <v>42</v>
      </c>
      <c r="B1673" s="4" t="s">
        <v>29</v>
      </c>
      <c r="C1673" s="5" t="s">
        <v>4545</v>
      </c>
      <c r="D1673" s="5" t="s">
        <v>641</v>
      </c>
      <c r="E1673" s="5" t="s">
        <v>641</v>
      </c>
      <c r="F1673" s="5" t="s">
        <v>5018</v>
      </c>
      <c r="G1673" s="5" t="s">
        <v>642</v>
      </c>
      <c r="H1673" s="6" t="s">
        <v>5370</v>
      </c>
      <c r="I1673" s="6">
        <v>1</v>
      </c>
      <c r="J1673" s="5" t="s">
        <v>642</v>
      </c>
      <c r="K1673" s="6">
        <v>1</v>
      </c>
      <c r="L1673" s="6">
        <v>200000</v>
      </c>
      <c r="M1673" s="6">
        <v>200000</v>
      </c>
      <c r="N1673" s="6">
        <v>155</v>
      </c>
      <c r="O1673" s="6">
        <v>155</v>
      </c>
      <c r="P1673" s="6" t="s">
        <v>33</v>
      </c>
      <c r="Q1673" s="6">
        <v>46.5</v>
      </c>
      <c r="R1673" s="6">
        <v>15.5</v>
      </c>
      <c r="S1673" s="6">
        <v>31</v>
      </c>
      <c r="T1673" s="6" t="s">
        <v>33</v>
      </c>
      <c r="U1673" s="55">
        <v>62</v>
      </c>
      <c r="V1673" s="9">
        <v>45811</v>
      </c>
      <c r="W1673" s="9">
        <v>45811</v>
      </c>
      <c r="X1673" s="9">
        <v>45812</v>
      </c>
      <c r="Y1673" s="9">
        <v>46176</v>
      </c>
      <c r="Z1673" s="12" t="s">
        <v>3359</v>
      </c>
    </row>
    <row r="1674" spans="1:26" s="2" customFormat="1" ht="47.25" customHeight="1">
      <c r="A1674" s="4" t="s">
        <v>42</v>
      </c>
      <c r="B1674" s="4" t="s">
        <v>29</v>
      </c>
      <c r="C1674" s="5" t="s">
        <v>4546</v>
      </c>
      <c r="D1674" s="5" t="s">
        <v>3373</v>
      </c>
      <c r="E1674" s="5" t="s">
        <v>3373</v>
      </c>
      <c r="F1674" s="5" t="s">
        <v>5021</v>
      </c>
      <c r="G1674" s="5" t="s">
        <v>3374</v>
      </c>
      <c r="H1674" s="6" t="s">
        <v>5627</v>
      </c>
      <c r="I1674" s="6">
        <v>1</v>
      </c>
      <c r="J1674" s="5" t="s">
        <v>3374</v>
      </c>
      <c r="K1674" s="6">
        <v>1</v>
      </c>
      <c r="L1674" s="6">
        <v>200000</v>
      </c>
      <c r="M1674" s="6">
        <v>200000</v>
      </c>
      <c r="N1674" s="6">
        <v>155</v>
      </c>
      <c r="O1674" s="6">
        <v>155</v>
      </c>
      <c r="P1674" s="6" t="s">
        <v>33</v>
      </c>
      <c r="Q1674" s="6">
        <v>46.5</v>
      </c>
      <c r="R1674" s="6">
        <v>15.5</v>
      </c>
      <c r="S1674" s="6">
        <v>31</v>
      </c>
      <c r="T1674" s="6" t="s">
        <v>33</v>
      </c>
      <c r="U1674" s="55">
        <v>62</v>
      </c>
      <c r="V1674" s="9">
        <v>45811</v>
      </c>
      <c r="W1674" s="9">
        <v>45811</v>
      </c>
      <c r="X1674" s="9">
        <v>45815</v>
      </c>
      <c r="Y1674" s="9">
        <v>46179</v>
      </c>
      <c r="Z1674" s="12" t="s">
        <v>3375</v>
      </c>
    </row>
    <row r="1675" spans="1:26" s="2" customFormat="1" ht="47.25" customHeight="1">
      <c r="A1675" s="4" t="s">
        <v>42</v>
      </c>
      <c r="B1675" s="4" t="s">
        <v>29</v>
      </c>
      <c r="C1675" s="5" t="s">
        <v>4547</v>
      </c>
      <c r="D1675" s="5" t="s">
        <v>447</v>
      </c>
      <c r="E1675" s="5" t="s">
        <v>447</v>
      </c>
      <c r="F1675" s="5" t="s">
        <v>5019</v>
      </c>
      <c r="G1675" s="5" t="s">
        <v>448</v>
      </c>
      <c r="H1675" s="6" t="s">
        <v>5348</v>
      </c>
      <c r="I1675" s="6">
        <v>1</v>
      </c>
      <c r="J1675" s="5" t="s">
        <v>448</v>
      </c>
      <c r="K1675" s="6">
        <v>1</v>
      </c>
      <c r="L1675" s="6">
        <v>200000</v>
      </c>
      <c r="M1675" s="6">
        <v>200000</v>
      </c>
      <c r="N1675" s="6">
        <v>155</v>
      </c>
      <c r="O1675" s="6">
        <v>155</v>
      </c>
      <c r="P1675" s="6" t="s">
        <v>33</v>
      </c>
      <c r="Q1675" s="6">
        <v>46.5</v>
      </c>
      <c r="R1675" s="6">
        <v>15.5</v>
      </c>
      <c r="S1675" s="6">
        <v>31</v>
      </c>
      <c r="T1675" s="6" t="s">
        <v>33</v>
      </c>
      <c r="U1675" s="55">
        <v>62</v>
      </c>
      <c r="V1675" s="9">
        <v>45812</v>
      </c>
      <c r="W1675" s="9">
        <v>45812</v>
      </c>
      <c r="X1675" s="9">
        <v>45816</v>
      </c>
      <c r="Y1675" s="9">
        <v>46180</v>
      </c>
      <c r="Z1675" s="12" t="s">
        <v>3405</v>
      </c>
    </row>
    <row r="1676" spans="1:26" s="2" customFormat="1" ht="47.25" customHeight="1">
      <c r="A1676" s="4" t="s">
        <v>42</v>
      </c>
      <c r="B1676" s="4" t="s">
        <v>29</v>
      </c>
      <c r="C1676" s="5" t="s">
        <v>4548</v>
      </c>
      <c r="D1676" s="5" t="s">
        <v>3401</v>
      </c>
      <c r="E1676" s="5" t="s">
        <v>3401</v>
      </c>
      <c r="F1676" s="5" t="s">
        <v>5057</v>
      </c>
      <c r="G1676" s="5" t="s">
        <v>3402</v>
      </c>
      <c r="H1676" s="6" t="s">
        <v>5616</v>
      </c>
      <c r="I1676" s="6">
        <v>1</v>
      </c>
      <c r="J1676" s="5" t="s">
        <v>3402</v>
      </c>
      <c r="K1676" s="6">
        <v>1</v>
      </c>
      <c r="L1676" s="6">
        <v>200000</v>
      </c>
      <c r="M1676" s="6">
        <v>200000</v>
      </c>
      <c r="N1676" s="6">
        <v>155</v>
      </c>
      <c r="O1676" s="6">
        <v>155</v>
      </c>
      <c r="P1676" s="6" t="s">
        <v>33</v>
      </c>
      <c r="Q1676" s="6">
        <v>46.5</v>
      </c>
      <c r="R1676" s="6">
        <v>15.5</v>
      </c>
      <c r="S1676" s="6">
        <v>31</v>
      </c>
      <c r="T1676" s="6" t="s">
        <v>33</v>
      </c>
      <c r="U1676" s="55">
        <v>62</v>
      </c>
      <c r="V1676" s="9">
        <v>45812</v>
      </c>
      <c r="W1676" s="9">
        <v>45812</v>
      </c>
      <c r="X1676" s="9">
        <v>45816</v>
      </c>
      <c r="Y1676" s="9">
        <v>46180</v>
      </c>
      <c r="Z1676" s="12" t="s">
        <v>3403</v>
      </c>
    </row>
    <row r="1677" spans="1:26" s="2" customFormat="1" ht="47.25" customHeight="1">
      <c r="A1677" s="4" t="s">
        <v>42</v>
      </c>
      <c r="B1677" s="4" t="s">
        <v>29</v>
      </c>
      <c r="C1677" s="5" t="s">
        <v>4549</v>
      </c>
      <c r="D1677" s="5" t="s">
        <v>279</v>
      </c>
      <c r="E1677" s="5" t="s">
        <v>279</v>
      </c>
      <c r="F1677" s="5" t="s">
        <v>5052</v>
      </c>
      <c r="G1677" s="5" t="s">
        <v>280</v>
      </c>
      <c r="H1677" s="6" t="s">
        <v>5320</v>
      </c>
      <c r="I1677" s="6">
        <v>1</v>
      </c>
      <c r="J1677" s="5" t="s">
        <v>280</v>
      </c>
      <c r="K1677" s="6">
        <v>1</v>
      </c>
      <c r="L1677" s="6">
        <v>200000</v>
      </c>
      <c r="M1677" s="6">
        <v>200000</v>
      </c>
      <c r="N1677" s="6">
        <v>155</v>
      </c>
      <c r="O1677" s="6">
        <v>155</v>
      </c>
      <c r="P1677" s="6" t="s">
        <v>33</v>
      </c>
      <c r="Q1677" s="6">
        <v>46.5</v>
      </c>
      <c r="R1677" s="6">
        <v>15.5</v>
      </c>
      <c r="S1677" s="6">
        <v>31</v>
      </c>
      <c r="T1677" s="6" t="s">
        <v>33</v>
      </c>
      <c r="U1677" s="55">
        <v>62</v>
      </c>
      <c r="V1677" s="9">
        <v>45812</v>
      </c>
      <c r="W1677" s="9">
        <v>45812</v>
      </c>
      <c r="X1677" s="9">
        <v>45816</v>
      </c>
      <c r="Y1677" s="9">
        <v>46180</v>
      </c>
      <c r="Z1677" s="12" t="s">
        <v>3399</v>
      </c>
    </row>
    <row r="1678" spans="1:26" s="2" customFormat="1" ht="47.25" customHeight="1">
      <c r="A1678" s="4" t="s">
        <v>42</v>
      </c>
      <c r="B1678" s="4" t="s">
        <v>29</v>
      </c>
      <c r="C1678" s="5" t="s">
        <v>4550</v>
      </c>
      <c r="D1678" s="5" t="s">
        <v>3187</v>
      </c>
      <c r="E1678" s="5" t="s">
        <v>3187</v>
      </c>
      <c r="F1678" s="5" t="s">
        <v>5213</v>
      </c>
      <c r="G1678" s="5" t="s">
        <v>3188</v>
      </c>
      <c r="H1678" s="6" t="s">
        <v>5623</v>
      </c>
      <c r="I1678" s="6">
        <v>1</v>
      </c>
      <c r="J1678" s="5" t="s">
        <v>3188</v>
      </c>
      <c r="K1678" s="6">
        <v>1</v>
      </c>
      <c r="L1678" s="6">
        <v>200000</v>
      </c>
      <c r="M1678" s="6">
        <v>200000</v>
      </c>
      <c r="N1678" s="6">
        <v>155</v>
      </c>
      <c r="O1678" s="6">
        <v>155</v>
      </c>
      <c r="P1678" s="6" t="s">
        <v>33</v>
      </c>
      <c r="Q1678" s="6">
        <v>46.5</v>
      </c>
      <c r="R1678" s="6">
        <v>15.5</v>
      </c>
      <c r="S1678" s="6">
        <v>31</v>
      </c>
      <c r="T1678" s="6" t="s">
        <v>33</v>
      </c>
      <c r="U1678" s="55">
        <v>62</v>
      </c>
      <c r="V1678" s="9">
        <v>45812</v>
      </c>
      <c r="W1678" s="9">
        <v>45812</v>
      </c>
      <c r="X1678" s="9">
        <v>45816</v>
      </c>
      <c r="Y1678" s="9">
        <v>46180</v>
      </c>
      <c r="Z1678" s="12" t="s">
        <v>3397</v>
      </c>
    </row>
    <row r="1679" spans="1:26" s="2" customFormat="1" ht="47.25" customHeight="1">
      <c r="A1679" s="4" t="s">
        <v>42</v>
      </c>
      <c r="B1679" s="4" t="s">
        <v>29</v>
      </c>
      <c r="C1679" s="5" t="s">
        <v>4551</v>
      </c>
      <c r="D1679" s="5" t="s">
        <v>3393</v>
      </c>
      <c r="E1679" s="5" t="s">
        <v>3393</v>
      </c>
      <c r="F1679" s="5" t="s">
        <v>5017</v>
      </c>
      <c r="G1679" s="5" t="s">
        <v>3394</v>
      </c>
      <c r="H1679" s="6" t="s">
        <v>5679</v>
      </c>
      <c r="I1679" s="6">
        <v>1</v>
      </c>
      <c r="J1679" s="5" t="s">
        <v>3394</v>
      </c>
      <c r="K1679" s="6">
        <v>1</v>
      </c>
      <c r="L1679" s="6">
        <v>200000</v>
      </c>
      <c r="M1679" s="6">
        <v>200000</v>
      </c>
      <c r="N1679" s="6">
        <v>155</v>
      </c>
      <c r="O1679" s="6">
        <v>155</v>
      </c>
      <c r="P1679" s="6" t="s">
        <v>33</v>
      </c>
      <c r="Q1679" s="6">
        <v>46.5</v>
      </c>
      <c r="R1679" s="6">
        <v>15.5</v>
      </c>
      <c r="S1679" s="6">
        <v>31</v>
      </c>
      <c r="T1679" s="6" t="s">
        <v>33</v>
      </c>
      <c r="U1679" s="55">
        <v>62</v>
      </c>
      <c r="V1679" s="9">
        <v>45812</v>
      </c>
      <c r="W1679" s="9">
        <v>45812</v>
      </c>
      <c r="X1679" s="9">
        <v>45816</v>
      </c>
      <c r="Y1679" s="9">
        <v>46180</v>
      </c>
      <c r="Z1679" s="12" t="s">
        <v>3395</v>
      </c>
    </row>
    <row r="1680" spans="1:26" s="2" customFormat="1" ht="47.25" customHeight="1">
      <c r="A1680" s="4" t="s">
        <v>42</v>
      </c>
      <c r="B1680" s="4" t="s">
        <v>29</v>
      </c>
      <c r="C1680" s="5" t="s">
        <v>4552</v>
      </c>
      <c r="D1680" s="5" t="s">
        <v>4553</v>
      </c>
      <c r="E1680" s="5" t="s">
        <v>4553</v>
      </c>
      <c r="F1680" s="5" t="s">
        <v>5226</v>
      </c>
      <c r="G1680" s="5" t="s">
        <v>3386</v>
      </c>
      <c r="H1680" s="6" t="s">
        <v>5399</v>
      </c>
      <c r="I1680" s="6">
        <v>1</v>
      </c>
      <c r="J1680" s="5" t="s">
        <v>3386</v>
      </c>
      <c r="K1680" s="6">
        <v>1</v>
      </c>
      <c r="L1680" s="6">
        <v>200000</v>
      </c>
      <c r="M1680" s="6">
        <v>200000</v>
      </c>
      <c r="N1680" s="6">
        <v>155</v>
      </c>
      <c r="O1680" s="6">
        <v>155</v>
      </c>
      <c r="P1680" s="6" t="s">
        <v>33</v>
      </c>
      <c r="Q1680" s="6">
        <v>46.5</v>
      </c>
      <c r="R1680" s="6">
        <v>15.5</v>
      </c>
      <c r="S1680" s="6">
        <v>31</v>
      </c>
      <c r="T1680" s="6" t="s">
        <v>33</v>
      </c>
      <c r="U1680" s="55">
        <v>62</v>
      </c>
      <c r="V1680" s="9">
        <v>45812</v>
      </c>
      <c r="W1680" s="9">
        <v>45812</v>
      </c>
      <c r="X1680" s="9">
        <v>45815</v>
      </c>
      <c r="Y1680" s="9">
        <v>46179</v>
      </c>
      <c r="Z1680" s="12" t="s">
        <v>3387</v>
      </c>
    </row>
    <row r="1681" spans="1:26" s="2" customFormat="1" ht="47.25" customHeight="1">
      <c r="A1681" s="4" t="s">
        <v>42</v>
      </c>
      <c r="B1681" s="4" t="s">
        <v>29</v>
      </c>
      <c r="C1681" s="5" t="s">
        <v>4554</v>
      </c>
      <c r="D1681" s="5" t="s">
        <v>3381</v>
      </c>
      <c r="E1681" s="5" t="s">
        <v>3381</v>
      </c>
      <c r="F1681" s="5" t="s">
        <v>5225</v>
      </c>
      <c r="G1681" s="5" t="s">
        <v>3382</v>
      </c>
      <c r="H1681" s="6" t="s">
        <v>5391</v>
      </c>
      <c r="I1681" s="6">
        <v>1</v>
      </c>
      <c r="J1681" s="5" t="s">
        <v>3382</v>
      </c>
      <c r="K1681" s="6">
        <v>1</v>
      </c>
      <c r="L1681" s="6">
        <v>200000</v>
      </c>
      <c r="M1681" s="6">
        <v>200000</v>
      </c>
      <c r="N1681" s="6">
        <v>155</v>
      </c>
      <c r="O1681" s="6">
        <v>155</v>
      </c>
      <c r="P1681" s="6" t="s">
        <v>33</v>
      </c>
      <c r="Q1681" s="6">
        <v>46.5</v>
      </c>
      <c r="R1681" s="6">
        <v>15.5</v>
      </c>
      <c r="S1681" s="6">
        <v>31</v>
      </c>
      <c r="T1681" s="6" t="s">
        <v>33</v>
      </c>
      <c r="U1681" s="55">
        <v>62</v>
      </c>
      <c r="V1681" s="9">
        <v>45812</v>
      </c>
      <c r="W1681" s="9">
        <v>45812</v>
      </c>
      <c r="X1681" s="9">
        <v>45815</v>
      </c>
      <c r="Y1681" s="9">
        <v>46179</v>
      </c>
      <c r="Z1681" s="12" t="s">
        <v>3383</v>
      </c>
    </row>
    <row r="1682" spans="1:26" s="2" customFormat="1" ht="47.25" customHeight="1">
      <c r="A1682" s="4" t="s">
        <v>42</v>
      </c>
      <c r="B1682" s="4" t="s">
        <v>29</v>
      </c>
      <c r="C1682" s="5" t="s">
        <v>4555</v>
      </c>
      <c r="D1682" s="5" t="s">
        <v>3409</v>
      </c>
      <c r="E1682" s="5" t="s">
        <v>3409</v>
      </c>
      <c r="F1682" s="5" t="s">
        <v>5017</v>
      </c>
      <c r="G1682" s="5" t="s">
        <v>3410</v>
      </c>
      <c r="H1682" s="6" t="s">
        <v>5682</v>
      </c>
      <c r="I1682" s="6">
        <v>1</v>
      </c>
      <c r="J1682" s="5" t="s">
        <v>3410</v>
      </c>
      <c r="K1682" s="6">
        <v>1</v>
      </c>
      <c r="L1682" s="6">
        <v>200000</v>
      </c>
      <c r="M1682" s="6">
        <v>200000</v>
      </c>
      <c r="N1682" s="6">
        <v>155</v>
      </c>
      <c r="O1682" s="6">
        <v>155</v>
      </c>
      <c r="P1682" s="6" t="s">
        <v>33</v>
      </c>
      <c r="Q1682" s="6">
        <v>46.5</v>
      </c>
      <c r="R1682" s="6">
        <v>15.5</v>
      </c>
      <c r="S1682" s="6">
        <v>31</v>
      </c>
      <c r="T1682" s="6" t="s">
        <v>33</v>
      </c>
      <c r="U1682" s="55">
        <v>62</v>
      </c>
      <c r="V1682" s="9">
        <v>45812</v>
      </c>
      <c r="W1682" s="9">
        <v>45812</v>
      </c>
      <c r="X1682" s="9">
        <v>45813</v>
      </c>
      <c r="Y1682" s="9">
        <v>46177</v>
      </c>
      <c r="Z1682" s="12" t="s">
        <v>3411</v>
      </c>
    </row>
    <row r="1683" spans="1:26" s="2" customFormat="1" ht="47.25" customHeight="1">
      <c r="A1683" s="4" t="s">
        <v>42</v>
      </c>
      <c r="B1683" s="4" t="s">
        <v>29</v>
      </c>
      <c r="C1683" s="5" t="s">
        <v>4556</v>
      </c>
      <c r="D1683" s="5" t="s">
        <v>3425</v>
      </c>
      <c r="E1683" s="5" t="s">
        <v>3425</v>
      </c>
      <c r="F1683" s="5" t="s">
        <v>5227</v>
      </c>
      <c r="G1683" s="5" t="s">
        <v>3426</v>
      </c>
      <c r="H1683" s="6" t="s">
        <v>5684</v>
      </c>
      <c r="I1683" s="6">
        <v>1</v>
      </c>
      <c r="J1683" s="5" t="s">
        <v>3426</v>
      </c>
      <c r="K1683" s="6">
        <v>1</v>
      </c>
      <c r="L1683" s="6">
        <v>200000</v>
      </c>
      <c r="M1683" s="6">
        <v>200000</v>
      </c>
      <c r="N1683" s="6">
        <v>155</v>
      </c>
      <c r="O1683" s="6">
        <v>155</v>
      </c>
      <c r="P1683" s="6" t="s">
        <v>33</v>
      </c>
      <c r="Q1683" s="6">
        <v>46.5</v>
      </c>
      <c r="R1683" s="6">
        <v>15.5</v>
      </c>
      <c r="S1683" s="6">
        <v>31</v>
      </c>
      <c r="T1683" s="6" t="s">
        <v>33</v>
      </c>
      <c r="U1683" s="55">
        <v>62</v>
      </c>
      <c r="V1683" s="9">
        <v>45813</v>
      </c>
      <c r="W1683" s="9">
        <v>45813</v>
      </c>
      <c r="X1683" s="9">
        <v>45817</v>
      </c>
      <c r="Y1683" s="9">
        <v>46181</v>
      </c>
      <c r="Z1683" s="12" t="s">
        <v>3427</v>
      </c>
    </row>
    <row r="1684" spans="1:26" s="2" customFormat="1" ht="47.25" customHeight="1">
      <c r="A1684" s="4" t="s">
        <v>42</v>
      </c>
      <c r="B1684" s="4" t="s">
        <v>29</v>
      </c>
      <c r="C1684" s="5" t="s">
        <v>4557</v>
      </c>
      <c r="D1684" s="5" t="s">
        <v>2391</v>
      </c>
      <c r="E1684" s="5" t="s">
        <v>2391</v>
      </c>
      <c r="F1684" s="5" t="s">
        <v>5021</v>
      </c>
      <c r="G1684" s="5" t="s">
        <v>2392</v>
      </c>
      <c r="H1684" s="6" t="s">
        <v>5407</v>
      </c>
      <c r="I1684" s="6">
        <v>1</v>
      </c>
      <c r="J1684" s="5" t="s">
        <v>2392</v>
      </c>
      <c r="K1684" s="6">
        <v>1</v>
      </c>
      <c r="L1684" s="6">
        <v>200000</v>
      </c>
      <c r="M1684" s="6">
        <v>200000</v>
      </c>
      <c r="N1684" s="6">
        <v>155</v>
      </c>
      <c r="O1684" s="6">
        <v>155</v>
      </c>
      <c r="P1684" s="6" t="s">
        <v>33</v>
      </c>
      <c r="Q1684" s="6">
        <v>46.5</v>
      </c>
      <c r="R1684" s="6">
        <v>15.5</v>
      </c>
      <c r="S1684" s="6">
        <v>31</v>
      </c>
      <c r="T1684" s="6" t="s">
        <v>33</v>
      </c>
      <c r="U1684" s="55">
        <v>62</v>
      </c>
      <c r="V1684" s="9">
        <v>45813</v>
      </c>
      <c r="W1684" s="9">
        <v>45813</v>
      </c>
      <c r="X1684" s="9">
        <v>45817</v>
      </c>
      <c r="Y1684" s="9">
        <v>46181</v>
      </c>
      <c r="Z1684" s="12" t="s">
        <v>3423</v>
      </c>
    </row>
    <row r="1685" spans="1:26" s="2" customFormat="1" ht="47.25" customHeight="1">
      <c r="A1685" s="4" t="s">
        <v>42</v>
      </c>
      <c r="B1685" s="4" t="s">
        <v>29</v>
      </c>
      <c r="C1685" s="5" t="s">
        <v>4558</v>
      </c>
      <c r="D1685" s="5" t="s">
        <v>3419</v>
      </c>
      <c r="E1685" s="5" t="s">
        <v>3419</v>
      </c>
      <c r="F1685" s="5" t="s">
        <v>5058</v>
      </c>
      <c r="G1685" s="5" t="s">
        <v>3420</v>
      </c>
      <c r="H1685" s="6" t="s">
        <v>5683</v>
      </c>
      <c r="I1685" s="6">
        <v>1</v>
      </c>
      <c r="J1685" s="5" t="s">
        <v>3420</v>
      </c>
      <c r="K1685" s="6">
        <v>1</v>
      </c>
      <c r="L1685" s="6">
        <v>200000</v>
      </c>
      <c r="M1685" s="6">
        <v>200000</v>
      </c>
      <c r="N1685" s="6">
        <v>155</v>
      </c>
      <c r="O1685" s="6">
        <v>155</v>
      </c>
      <c r="P1685" s="6" t="s">
        <v>33</v>
      </c>
      <c r="Q1685" s="6">
        <v>46.5</v>
      </c>
      <c r="R1685" s="6">
        <v>15.5</v>
      </c>
      <c r="S1685" s="6">
        <v>31</v>
      </c>
      <c r="T1685" s="6" t="s">
        <v>33</v>
      </c>
      <c r="U1685" s="55">
        <v>62</v>
      </c>
      <c r="V1685" s="9">
        <v>45813</v>
      </c>
      <c r="W1685" s="9">
        <v>45813</v>
      </c>
      <c r="X1685" s="9">
        <v>45817</v>
      </c>
      <c r="Y1685" s="9">
        <v>46181</v>
      </c>
      <c r="Z1685" s="12" t="s">
        <v>3421</v>
      </c>
    </row>
    <row r="1686" spans="1:26" s="2" customFormat="1" ht="47.25" customHeight="1">
      <c r="A1686" s="4" t="s">
        <v>42</v>
      </c>
      <c r="B1686" s="4" t="s">
        <v>29</v>
      </c>
      <c r="C1686" s="5" t="s">
        <v>4559</v>
      </c>
      <c r="D1686" s="5" t="s">
        <v>768</v>
      </c>
      <c r="E1686" s="5" t="s">
        <v>768</v>
      </c>
      <c r="F1686" s="5" t="s">
        <v>5083</v>
      </c>
      <c r="G1686" s="5" t="s">
        <v>769</v>
      </c>
      <c r="H1686" s="6" t="s">
        <v>5408</v>
      </c>
      <c r="I1686" s="6">
        <v>1</v>
      </c>
      <c r="J1686" s="5" t="s">
        <v>769</v>
      </c>
      <c r="K1686" s="6">
        <v>1</v>
      </c>
      <c r="L1686" s="6">
        <v>200000</v>
      </c>
      <c r="M1686" s="6">
        <v>200000</v>
      </c>
      <c r="N1686" s="6">
        <v>155</v>
      </c>
      <c r="O1686" s="6">
        <v>155</v>
      </c>
      <c r="P1686" s="6" t="s">
        <v>33</v>
      </c>
      <c r="Q1686" s="6">
        <v>46.5</v>
      </c>
      <c r="R1686" s="6">
        <v>15.5</v>
      </c>
      <c r="S1686" s="6">
        <v>31</v>
      </c>
      <c r="T1686" s="6" t="s">
        <v>33</v>
      </c>
      <c r="U1686" s="55">
        <v>62</v>
      </c>
      <c r="V1686" s="9">
        <v>45813</v>
      </c>
      <c r="W1686" s="9">
        <v>45813</v>
      </c>
      <c r="X1686" s="9">
        <v>45817</v>
      </c>
      <c r="Y1686" s="9">
        <v>46181</v>
      </c>
      <c r="Z1686" s="12" t="s">
        <v>3417</v>
      </c>
    </row>
    <row r="1687" spans="1:26" s="2" customFormat="1" ht="47.25" customHeight="1">
      <c r="A1687" s="4" t="s">
        <v>42</v>
      </c>
      <c r="B1687" s="4" t="s">
        <v>29</v>
      </c>
      <c r="C1687" s="5" t="s">
        <v>4560</v>
      </c>
      <c r="D1687" s="5" t="s">
        <v>3413</v>
      </c>
      <c r="E1687" s="5" t="s">
        <v>3413</v>
      </c>
      <c r="F1687" s="5" t="s">
        <v>5057</v>
      </c>
      <c r="G1687" s="5" t="s">
        <v>3414</v>
      </c>
      <c r="H1687" s="6" t="s">
        <v>5381</v>
      </c>
      <c r="I1687" s="6">
        <v>1</v>
      </c>
      <c r="J1687" s="5" t="s">
        <v>3414</v>
      </c>
      <c r="K1687" s="6">
        <v>1</v>
      </c>
      <c r="L1687" s="6">
        <v>200000</v>
      </c>
      <c r="M1687" s="6">
        <v>200000</v>
      </c>
      <c r="N1687" s="6">
        <v>155</v>
      </c>
      <c r="O1687" s="6">
        <v>155</v>
      </c>
      <c r="P1687" s="6" t="s">
        <v>33</v>
      </c>
      <c r="Q1687" s="6">
        <v>46.5</v>
      </c>
      <c r="R1687" s="6">
        <v>15.5</v>
      </c>
      <c r="S1687" s="6">
        <v>31</v>
      </c>
      <c r="T1687" s="6" t="s">
        <v>33</v>
      </c>
      <c r="U1687" s="55">
        <v>62</v>
      </c>
      <c r="V1687" s="9">
        <v>45813</v>
      </c>
      <c r="W1687" s="9">
        <v>45813</v>
      </c>
      <c r="X1687" s="9">
        <v>45817</v>
      </c>
      <c r="Y1687" s="9">
        <v>46181</v>
      </c>
      <c r="Z1687" s="12" t="s">
        <v>3415</v>
      </c>
    </row>
    <row r="1688" spans="1:26" s="2" customFormat="1" ht="47.25" customHeight="1">
      <c r="A1688" s="4" t="s">
        <v>42</v>
      </c>
      <c r="B1688" s="4" t="s">
        <v>29</v>
      </c>
      <c r="C1688" s="5" t="s">
        <v>4561</v>
      </c>
      <c r="D1688" s="5" t="s">
        <v>3429</v>
      </c>
      <c r="E1688" s="5" t="s">
        <v>3429</v>
      </c>
      <c r="F1688" s="5" t="s">
        <v>5046</v>
      </c>
      <c r="G1688" s="5" t="s">
        <v>3430</v>
      </c>
      <c r="H1688" s="6" t="s">
        <v>5435</v>
      </c>
      <c r="I1688" s="6">
        <v>1</v>
      </c>
      <c r="J1688" s="5" t="s">
        <v>3430</v>
      </c>
      <c r="K1688" s="6">
        <v>1</v>
      </c>
      <c r="L1688" s="6">
        <v>200000</v>
      </c>
      <c r="M1688" s="6">
        <v>200000</v>
      </c>
      <c r="N1688" s="6">
        <v>155</v>
      </c>
      <c r="O1688" s="6">
        <v>155</v>
      </c>
      <c r="P1688" s="6" t="s">
        <v>33</v>
      </c>
      <c r="Q1688" s="6">
        <v>46.5</v>
      </c>
      <c r="R1688" s="6">
        <v>15.5</v>
      </c>
      <c r="S1688" s="6">
        <v>31</v>
      </c>
      <c r="T1688" s="6" t="s">
        <v>33</v>
      </c>
      <c r="U1688" s="55">
        <v>62</v>
      </c>
      <c r="V1688" s="9">
        <v>45814</v>
      </c>
      <c r="W1688" s="9">
        <v>45814</v>
      </c>
      <c r="X1688" s="9">
        <v>45818</v>
      </c>
      <c r="Y1688" s="9">
        <v>46182</v>
      </c>
      <c r="Z1688" s="12" t="s">
        <v>3431</v>
      </c>
    </row>
    <row r="1689" spans="1:26" s="2" customFormat="1" ht="47.25" customHeight="1">
      <c r="A1689" s="4" t="s">
        <v>42</v>
      </c>
      <c r="B1689" s="4" t="s">
        <v>29</v>
      </c>
      <c r="C1689" s="5" t="s">
        <v>4562</v>
      </c>
      <c r="D1689" s="5" t="s">
        <v>3437</v>
      </c>
      <c r="E1689" s="5" t="s">
        <v>3437</v>
      </c>
      <c r="F1689" s="5" t="s">
        <v>5091</v>
      </c>
      <c r="G1689" s="5" t="s">
        <v>3438</v>
      </c>
      <c r="H1689" s="6" t="s">
        <v>5293</v>
      </c>
      <c r="I1689" s="6">
        <v>1</v>
      </c>
      <c r="J1689" s="5" t="s">
        <v>3438</v>
      </c>
      <c r="K1689" s="6">
        <v>1</v>
      </c>
      <c r="L1689" s="6">
        <v>200000</v>
      </c>
      <c r="M1689" s="6">
        <v>200000</v>
      </c>
      <c r="N1689" s="6">
        <v>155</v>
      </c>
      <c r="O1689" s="6">
        <v>155</v>
      </c>
      <c r="P1689" s="6" t="s">
        <v>33</v>
      </c>
      <c r="Q1689" s="6">
        <v>46.5</v>
      </c>
      <c r="R1689" s="6">
        <v>15.5</v>
      </c>
      <c r="S1689" s="6">
        <v>31</v>
      </c>
      <c r="T1689" s="6" t="s">
        <v>33</v>
      </c>
      <c r="U1689" s="55">
        <v>62</v>
      </c>
      <c r="V1689" s="9">
        <v>45814</v>
      </c>
      <c r="W1689" s="9">
        <v>45814</v>
      </c>
      <c r="X1689" s="9">
        <v>45818</v>
      </c>
      <c r="Y1689" s="9">
        <v>46182</v>
      </c>
      <c r="Z1689" s="12" t="s">
        <v>3439</v>
      </c>
    </row>
    <row r="1690" spans="1:26" s="2" customFormat="1" ht="47.25" customHeight="1">
      <c r="A1690" s="4" t="s">
        <v>42</v>
      </c>
      <c r="B1690" s="4" t="s">
        <v>29</v>
      </c>
      <c r="C1690" s="5" t="s">
        <v>4563</v>
      </c>
      <c r="D1690" s="5" t="s">
        <v>136</v>
      </c>
      <c r="E1690" s="5" t="s">
        <v>136</v>
      </c>
      <c r="F1690" s="5" t="s">
        <v>5028</v>
      </c>
      <c r="G1690" s="5" t="s">
        <v>137</v>
      </c>
      <c r="H1690" s="6" t="s">
        <v>5290</v>
      </c>
      <c r="I1690" s="6">
        <v>1</v>
      </c>
      <c r="J1690" s="5" t="s">
        <v>137</v>
      </c>
      <c r="K1690" s="6">
        <v>1</v>
      </c>
      <c r="L1690" s="6">
        <v>200000</v>
      </c>
      <c r="M1690" s="6">
        <v>200000</v>
      </c>
      <c r="N1690" s="6">
        <v>155</v>
      </c>
      <c r="O1690" s="6">
        <v>155</v>
      </c>
      <c r="P1690" s="6" t="s">
        <v>33</v>
      </c>
      <c r="Q1690" s="6">
        <v>46.5</v>
      </c>
      <c r="R1690" s="6">
        <v>15.5</v>
      </c>
      <c r="S1690" s="6">
        <v>31</v>
      </c>
      <c r="T1690" s="6" t="s">
        <v>33</v>
      </c>
      <c r="U1690" s="55">
        <v>62</v>
      </c>
      <c r="V1690" s="9">
        <v>45814</v>
      </c>
      <c r="W1690" s="9">
        <v>45814</v>
      </c>
      <c r="X1690" s="9">
        <v>45818</v>
      </c>
      <c r="Y1690" s="9">
        <v>46182</v>
      </c>
      <c r="Z1690" s="12" t="s">
        <v>3441</v>
      </c>
    </row>
    <row r="1691" spans="1:26" s="2" customFormat="1" ht="47.25" customHeight="1">
      <c r="A1691" s="4" t="s">
        <v>42</v>
      </c>
      <c r="B1691" s="4" t="s">
        <v>29</v>
      </c>
      <c r="C1691" s="5" t="s">
        <v>4564</v>
      </c>
      <c r="D1691" s="5" t="s">
        <v>1872</v>
      </c>
      <c r="E1691" s="5" t="s">
        <v>1872</v>
      </c>
      <c r="F1691" s="5" t="s">
        <v>5014</v>
      </c>
      <c r="G1691" s="5" t="s">
        <v>1873</v>
      </c>
      <c r="H1691" s="6" t="s">
        <v>5558</v>
      </c>
      <c r="I1691" s="6">
        <v>1</v>
      </c>
      <c r="J1691" s="5" t="s">
        <v>1873</v>
      </c>
      <c r="K1691" s="6">
        <v>1</v>
      </c>
      <c r="L1691" s="6">
        <v>200000</v>
      </c>
      <c r="M1691" s="6">
        <v>200000</v>
      </c>
      <c r="N1691" s="6">
        <v>155</v>
      </c>
      <c r="O1691" s="6">
        <v>155</v>
      </c>
      <c r="P1691" s="6" t="s">
        <v>33</v>
      </c>
      <c r="Q1691" s="6">
        <v>46.5</v>
      </c>
      <c r="R1691" s="6">
        <v>15.5</v>
      </c>
      <c r="S1691" s="6">
        <v>31</v>
      </c>
      <c r="T1691" s="6" t="s">
        <v>33</v>
      </c>
      <c r="U1691" s="55">
        <v>62</v>
      </c>
      <c r="V1691" s="9">
        <v>45814</v>
      </c>
      <c r="W1691" s="9">
        <v>45814</v>
      </c>
      <c r="X1691" s="9">
        <v>45819</v>
      </c>
      <c r="Y1691" s="9">
        <v>46183</v>
      </c>
      <c r="Z1691" s="12" t="s">
        <v>3443</v>
      </c>
    </row>
    <row r="1692" spans="1:26" s="2" customFormat="1" ht="47.25" customHeight="1">
      <c r="A1692" s="4" t="s">
        <v>42</v>
      </c>
      <c r="B1692" s="4" t="s">
        <v>29</v>
      </c>
      <c r="C1692" s="5" t="s">
        <v>4565</v>
      </c>
      <c r="D1692" s="5" t="s">
        <v>3433</v>
      </c>
      <c r="E1692" s="5" t="s">
        <v>3433</v>
      </c>
      <c r="F1692" s="5" t="s">
        <v>5147</v>
      </c>
      <c r="G1692" s="5" t="s">
        <v>3434</v>
      </c>
      <c r="H1692" s="6" t="s">
        <v>5685</v>
      </c>
      <c r="I1692" s="6">
        <v>1</v>
      </c>
      <c r="J1692" s="5" t="s">
        <v>3434</v>
      </c>
      <c r="K1692" s="6">
        <v>1</v>
      </c>
      <c r="L1692" s="6">
        <v>200000</v>
      </c>
      <c r="M1692" s="6">
        <v>200000</v>
      </c>
      <c r="N1692" s="6">
        <v>155</v>
      </c>
      <c r="O1692" s="6">
        <v>155</v>
      </c>
      <c r="P1692" s="6" t="s">
        <v>33</v>
      </c>
      <c r="Q1692" s="6">
        <v>46.5</v>
      </c>
      <c r="R1692" s="6">
        <v>15.5</v>
      </c>
      <c r="S1692" s="6">
        <v>31</v>
      </c>
      <c r="T1692" s="6" t="s">
        <v>33</v>
      </c>
      <c r="U1692" s="55">
        <v>62</v>
      </c>
      <c r="V1692" s="9">
        <v>45814</v>
      </c>
      <c r="W1692" s="9">
        <v>45814</v>
      </c>
      <c r="X1692" s="9">
        <v>45818</v>
      </c>
      <c r="Y1692" s="9">
        <v>46182</v>
      </c>
      <c r="Z1692" s="12" t="s">
        <v>3435</v>
      </c>
    </row>
    <row r="1693" spans="1:26" s="2" customFormat="1" ht="47.25" customHeight="1">
      <c r="A1693" s="4" t="s">
        <v>42</v>
      </c>
      <c r="B1693" s="4" t="s">
        <v>29</v>
      </c>
      <c r="C1693" s="5" t="s">
        <v>4566</v>
      </c>
      <c r="D1693" s="5" t="s">
        <v>3245</v>
      </c>
      <c r="E1693" s="5" t="s">
        <v>3245</v>
      </c>
      <c r="F1693" s="5" t="s">
        <v>5199</v>
      </c>
      <c r="G1693" s="5" t="s">
        <v>3246</v>
      </c>
      <c r="H1693" s="6" t="s">
        <v>5676</v>
      </c>
      <c r="I1693" s="6">
        <v>1</v>
      </c>
      <c r="J1693" s="5" t="s">
        <v>3246</v>
      </c>
      <c r="K1693" s="6">
        <v>1</v>
      </c>
      <c r="L1693" s="6">
        <v>200000</v>
      </c>
      <c r="M1693" s="6">
        <v>200000</v>
      </c>
      <c r="N1693" s="6">
        <v>155</v>
      </c>
      <c r="O1693" s="6">
        <v>155</v>
      </c>
      <c r="P1693" s="6" t="s">
        <v>33</v>
      </c>
      <c r="Q1693" s="6">
        <v>46.5</v>
      </c>
      <c r="R1693" s="6">
        <v>15.5</v>
      </c>
      <c r="S1693" s="6">
        <v>31</v>
      </c>
      <c r="T1693" s="6" t="s">
        <v>33</v>
      </c>
      <c r="U1693" s="55">
        <v>62</v>
      </c>
      <c r="V1693" s="9">
        <v>45814</v>
      </c>
      <c r="W1693" s="9">
        <v>45814</v>
      </c>
      <c r="X1693" s="9">
        <v>45820</v>
      </c>
      <c r="Y1693" s="9">
        <v>46184</v>
      </c>
      <c r="Z1693" s="12" t="s">
        <v>3445</v>
      </c>
    </row>
    <row r="1694" spans="1:26" s="2" customFormat="1" ht="47.25" customHeight="1">
      <c r="A1694" s="4" t="s">
        <v>42</v>
      </c>
      <c r="B1694" s="4" t="s">
        <v>29</v>
      </c>
      <c r="C1694" s="5" t="s">
        <v>4567</v>
      </c>
      <c r="D1694" s="5" t="s">
        <v>3461</v>
      </c>
      <c r="E1694" s="5" t="s">
        <v>3461</v>
      </c>
      <c r="F1694" s="13" t="s">
        <v>5228</v>
      </c>
      <c r="G1694" s="5" t="s">
        <v>3462</v>
      </c>
      <c r="H1694" s="6" t="s">
        <v>5687</v>
      </c>
      <c r="I1694" s="6">
        <v>1</v>
      </c>
      <c r="J1694" s="5" t="s">
        <v>3462</v>
      </c>
      <c r="K1694" s="6">
        <v>1</v>
      </c>
      <c r="L1694" s="6">
        <v>200000</v>
      </c>
      <c r="M1694" s="6">
        <v>200000</v>
      </c>
      <c r="N1694" s="6">
        <v>155</v>
      </c>
      <c r="O1694" s="6">
        <v>155</v>
      </c>
      <c r="P1694" s="6" t="s">
        <v>33</v>
      </c>
      <c r="Q1694" s="6">
        <v>46.5</v>
      </c>
      <c r="R1694" s="6">
        <v>15.5</v>
      </c>
      <c r="S1694" s="6">
        <v>31</v>
      </c>
      <c r="T1694" s="6" t="s">
        <v>33</v>
      </c>
      <c r="U1694" s="55">
        <v>62</v>
      </c>
      <c r="V1694" s="9">
        <v>45817</v>
      </c>
      <c r="W1694" s="9">
        <v>45817</v>
      </c>
      <c r="X1694" s="9">
        <v>45818</v>
      </c>
      <c r="Y1694" s="9">
        <v>46182</v>
      </c>
      <c r="Z1694" s="12" t="s">
        <v>3463</v>
      </c>
    </row>
    <row r="1695" spans="1:26" s="2" customFormat="1" ht="47.25" customHeight="1">
      <c r="A1695" s="4" t="s">
        <v>42</v>
      </c>
      <c r="B1695" s="4" t="s">
        <v>29</v>
      </c>
      <c r="C1695" s="5" t="s">
        <v>4568</v>
      </c>
      <c r="D1695" s="5" t="s">
        <v>3479</v>
      </c>
      <c r="E1695" s="5" t="s">
        <v>3479</v>
      </c>
      <c r="F1695" s="13" t="s">
        <v>5232</v>
      </c>
      <c r="G1695" s="5" t="s">
        <v>3480</v>
      </c>
      <c r="H1695" s="6" t="s">
        <v>5587</v>
      </c>
      <c r="I1695" s="6">
        <v>1</v>
      </c>
      <c r="J1695" s="5" t="s">
        <v>3480</v>
      </c>
      <c r="K1695" s="6">
        <v>1</v>
      </c>
      <c r="L1695" s="6">
        <v>200000</v>
      </c>
      <c r="M1695" s="6">
        <v>200000</v>
      </c>
      <c r="N1695" s="6">
        <v>155</v>
      </c>
      <c r="O1695" s="6">
        <v>155</v>
      </c>
      <c r="P1695" s="6" t="s">
        <v>33</v>
      </c>
      <c r="Q1695" s="6">
        <v>46.5</v>
      </c>
      <c r="R1695" s="6">
        <v>15.5</v>
      </c>
      <c r="S1695" s="6">
        <v>31</v>
      </c>
      <c r="T1695" s="6" t="s">
        <v>33</v>
      </c>
      <c r="U1695" s="55">
        <v>62</v>
      </c>
      <c r="V1695" s="9">
        <v>45818</v>
      </c>
      <c r="W1695" s="9">
        <v>45818</v>
      </c>
      <c r="X1695" s="9">
        <v>45819</v>
      </c>
      <c r="Y1695" s="9">
        <v>46183</v>
      </c>
      <c r="Z1695" s="12" t="s">
        <v>3481</v>
      </c>
    </row>
    <row r="1696" spans="1:26" s="2" customFormat="1" ht="47.25" customHeight="1">
      <c r="A1696" s="4" t="s">
        <v>42</v>
      </c>
      <c r="B1696" s="4" t="s">
        <v>29</v>
      </c>
      <c r="C1696" s="5" t="s">
        <v>4569</v>
      </c>
      <c r="D1696" s="5" t="s">
        <v>3475</v>
      </c>
      <c r="E1696" s="5" t="s">
        <v>3475</v>
      </c>
      <c r="F1696" s="5" t="s">
        <v>5231</v>
      </c>
      <c r="G1696" s="5" t="s">
        <v>3476</v>
      </c>
      <c r="H1696" s="6" t="s">
        <v>5438</v>
      </c>
      <c r="I1696" s="6">
        <v>1</v>
      </c>
      <c r="J1696" s="5" t="s">
        <v>3476</v>
      </c>
      <c r="K1696" s="6">
        <v>1</v>
      </c>
      <c r="L1696" s="6">
        <v>200000</v>
      </c>
      <c r="M1696" s="6">
        <v>200000</v>
      </c>
      <c r="N1696" s="6">
        <v>155</v>
      </c>
      <c r="O1696" s="6">
        <v>155</v>
      </c>
      <c r="P1696" s="6" t="s">
        <v>33</v>
      </c>
      <c r="Q1696" s="6">
        <v>46.5</v>
      </c>
      <c r="R1696" s="6">
        <v>15.5</v>
      </c>
      <c r="S1696" s="6">
        <v>31</v>
      </c>
      <c r="T1696" s="6" t="s">
        <v>33</v>
      </c>
      <c r="U1696" s="55">
        <v>62</v>
      </c>
      <c r="V1696" s="9">
        <v>45818</v>
      </c>
      <c r="W1696" s="9">
        <v>45818</v>
      </c>
      <c r="X1696" s="9">
        <v>45819</v>
      </c>
      <c r="Y1696" s="9">
        <v>46183</v>
      </c>
      <c r="Z1696" s="12" t="s">
        <v>3477</v>
      </c>
    </row>
    <row r="1697" spans="1:26" s="2" customFormat="1" ht="47.25" customHeight="1">
      <c r="A1697" s="4" t="s">
        <v>42</v>
      </c>
      <c r="B1697" s="4" t="s">
        <v>29</v>
      </c>
      <c r="C1697" s="5" t="s">
        <v>4570</v>
      </c>
      <c r="D1697" s="5" t="s">
        <v>3469</v>
      </c>
      <c r="E1697" s="5" t="s">
        <v>3469</v>
      </c>
      <c r="F1697" s="13" t="s">
        <v>5230</v>
      </c>
      <c r="G1697" s="5" t="s">
        <v>3470</v>
      </c>
      <c r="H1697" s="6" t="s">
        <v>5688</v>
      </c>
      <c r="I1697" s="6">
        <v>1</v>
      </c>
      <c r="J1697" s="5" t="s">
        <v>3470</v>
      </c>
      <c r="K1697" s="6">
        <v>1</v>
      </c>
      <c r="L1697" s="6">
        <v>200000</v>
      </c>
      <c r="M1697" s="6">
        <v>200000</v>
      </c>
      <c r="N1697" s="6">
        <v>155</v>
      </c>
      <c r="O1697" s="6">
        <v>155</v>
      </c>
      <c r="P1697" s="6" t="s">
        <v>33</v>
      </c>
      <c r="Q1697" s="6">
        <v>46.5</v>
      </c>
      <c r="R1697" s="6">
        <v>15.5</v>
      </c>
      <c r="S1697" s="6">
        <v>31</v>
      </c>
      <c r="T1697" s="6" t="s">
        <v>33</v>
      </c>
      <c r="U1697" s="55">
        <v>62</v>
      </c>
      <c r="V1697" s="9">
        <v>45818</v>
      </c>
      <c r="W1697" s="9">
        <v>45818</v>
      </c>
      <c r="X1697" s="9">
        <v>45819</v>
      </c>
      <c r="Y1697" s="9">
        <v>46183</v>
      </c>
      <c r="Z1697" s="12" t="s">
        <v>3471</v>
      </c>
    </row>
    <row r="1698" spans="1:26" s="2" customFormat="1" ht="47.25" customHeight="1">
      <c r="A1698" s="4" t="s">
        <v>42</v>
      </c>
      <c r="B1698" s="4" t="s">
        <v>29</v>
      </c>
      <c r="C1698" s="5" t="s">
        <v>4571</v>
      </c>
      <c r="D1698" s="5" t="s">
        <v>1340</v>
      </c>
      <c r="E1698" s="5" t="s">
        <v>1340</v>
      </c>
      <c r="F1698" s="5" t="s">
        <v>5126</v>
      </c>
      <c r="G1698" s="5" t="s">
        <v>1341</v>
      </c>
      <c r="H1698" s="6" t="s">
        <v>5498</v>
      </c>
      <c r="I1698" s="6">
        <v>1</v>
      </c>
      <c r="J1698" s="5" t="s">
        <v>1341</v>
      </c>
      <c r="K1698" s="6">
        <v>1</v>
      </c>
      <c r="L1698" s="6">
        <v>200000</v>
      </c>
      <c r="M1698" s="6">
        <v>200000</v>
      </c>
      <c r="N1698" s="6">
        <v>155</v>
      </c>
      <c r="O1698" s="6">
        <v>155</v>
      </c>
      <c r="P1698" s="6" t="s">
        <v>33</v>
      </c>
      <c r="Q1698" s="6">
        <v>46.5</v>
      </c>
      <c r="R1698" s="6">
        <v>15.5</v>
      </c>
      <c r="S1698" s="6">
        <v>31</v>
      </c>
      <c r="T1698" s="6" t="s">
        <v>33</v>
      </c>
      <c r="U1698" s="55">
        <v>62</v>
      </c>
      <c r="V1698" s="9">
        <v>45818</v>
      </c>
      <c r="W1698" s="9">
        <v>45818</v>
      </c>
      <c r="X1698" s="9">
        <v>45821</v>
      </c>
      <c r="Y1698" s="9">
        <v>46185</v>
      </c>
      <c r="Z1698" s="12" t="s">
        <v>3487</v>
      </c>
    </row>
    <row r="1699" spans="1:26" s="2" customFormat="1" ht="47.25" customHeight="1">
      <c r="A1699" s="4" t="s">
        <v>42</v>
      </c>
      <c r="B1699" s="4" t="s">
        <v>29</v>
      </c>
      <c r="C1699" s="5" t="s">
        <v>4572</v>
      </c>
      <c r="D1699" s="5" t="s">
        <v>3483</v>
      </c>
      <c r="E1699" s="5" t="s">
        <v>3483</v>
      </c>
      <c r="F1699" s="5" t="s">
        <v>5083</v>
      </c>
      <c r="G1699" s="5" t="s">
        <v>3484</v>
      </c>
      <c r="H1699" s="6" t="s">
        <v>5481</v>
      </c>
      <c r="I1699" s="6">
        <v>1</v>
      </c>
      <c r="J1699" s="5" t="s">
        <v>3484</v>
      </c>
      <c r="K1699" s="6">
        <v>1</v>
      </c>
      <c r="L1699" s="6">
        <v>200000</v>
      </c>
      <c r="M1699" s="6">
        <v>200000</v>
      </c>
      <c r="N1699" s="6">
        <v>155</v>
      </c>
      <c r="O1699" s="6">
        <v>155</v>
      </c>
      <c r="P1699" s="6" t="s">
        <v>33</v>
      </c>
      <c r="Q1699" s="6">
        <v>46.5</v>
      </c>
      <c r="R1699" s="6">
        <v>15.5</v>
      </c>
      <c r="S1699" s="6">
        <v>31</v>
      </c>
      <c r="T1699" s="6" t="s">
        <v>33</v>
      </c>
      <c r="U1699" s="55">
        <v>62</v>
      </c>
      <c r="V1699" s="9">
        <v>45818</v>
      </c>
      <c r="W1699" s="9">
        <v>45818</v>
      </c>
      <c r="X1699" s="9">
        <v>45821</v>
      </c>
      <c r="Y1699" s="9">
        <v>46185</v>
      </c>
      <c r="Z1699" s="12" t="s">
        <v>3485</v>
      </c>
    </row>
    <row r="1700" spans="1:26" s="2" customFormat="1" ht="47.25" customHeight="1">
      <c r="A1700" s="4" t="s">
        <v>42</v>
      </c>
      <c r="B1700" s="4" t="s">
        <v>29</v>
      </c>
      <c r="C1700" s="5" t="s">
        <v>4573</v>
      </c>
      <c r="D1700" s="5" t="s">
        <v>3521</v>
      </c>
      <c r="E1700" s="5" t="s">
        <v>3521</v>
      </c>
      <c r="F1700" s="5" t="s">
        <v>5057</v>
      </c>
      <c r="G1700" s="5" t="s">
        <v>3522</v>
      </c>
      <c r="H1700" s="6" t="s">
        <v>5691</v>
      </c>
      <c r="I1700" s="6">
        <v>1</v>
      </c>
      <c r="J1700" s="5" t="s">
        <v>3522</v>
      </c>
      <c r="K1700" s="6">
        <v>1</v>
      </c>
      <c r="L1700" s="6">
        <v>200000</v>
      </c>
      <c r="M1700" s="6">
        <v>200000</v>
      </c>
      <c r="N1700" s="6">
        <v>155</v>
      </c>
      <c r="O1700" s="6">
        <v>155</v>
      </c>
      <c r="P1700" s="6" t="s">
        <v>33</v>
      </c>
      <c r="Q1700" s="6">
        <v>46.5</v>
      </c>
      <c r="R1700" s="6">
        <v>15.5</v>
      </c>
      <c r="S1700" s="6">
        <v>31</v>
      </c>
      <c r="T1700" s="6" t="s">
        <v>33</v>
      </c>
      <c r="U1700" s="55">
        <v>62</v>
      </c>
      <c r="V1700" s="9">
        <v>45819</v>
      </c>
      <c r="W1700" s="9">
        <v>45819</v>
      </c>
      <c r="X1700" s="9">
        <v>45823</v>
      </c>
      <c r="Y1700" s="9">
        <v>46187</v>
      </c>
      <c r="Z1700" s="12" t="s">
        <v>3523</v>
      </c>
    </row>
    <row r="1701" spans="1:26" s="2" customFormat="1" ht="47.25" customHeight="1">
      <c r="A1701" s="4" t="s">
        <v>42</v>
      </c>
      <c r="B1701" s="4" t="s">
        <v>29</v>
      </c>
      <c r="C1701" s="5" t="s">
        <v>4574</v>
      </c>
      <c r="D1701" s="5" t="s">
        <v>3517</v>
      </c>
      <c r="E1701" s="5" t="s">
        <v>3517</v>
      </c>
      <c r="F1701" s="5" t="s">
        <v>5020</v>
      </c>
      <c r="G1701" s="5" t="s">
        <v>3518</v>
      </c>
      <c r="H1701" s="6" t="s">
        <v>5592</v>
      </c>
      <c r="I1701" s="6">
        <v>1</v>
      </c>
      <c r="J1701" s="5" t="s">
        <v>3518</v>
      </c>
      <c r="K1701" s="6">
        <v>1</v>
      </c>
      <c r="L1701" s="6">
        <v>200000</v>
      </c>
      <c r="M1701" s="6">
        <v>200000</v>
      </c>
      <c r="N1701" s="6">
        <v>155</v>
      </c>
      <c r="O1701" s="6">
        <v>155</v>
      </c>
      <c r="P1701" s="6" t="s">
        <v>33</v>
      </c>
      <c r="Q1701" s="6">
        <v>46.5</v>
      </c>
      <c r="R1701" s="6">
        <v>15.5</v>
      </c>
      <c r="S1701" s="6">
        <v>31</v>
      </c>
      <c r="T1701" s="6" t="s">
        <v>33</v>
      </c>
      <c r="U1701" s="55">
        <v>62</v>
      </c>
      <c r="V1701" s="9">
        <v>45819</v>
      </c>
      <c r="W1701" s="9">
        <v>45819</v>
      </c>
      <c r="X1701" s="9">
        <v>45823</v>
      </c>
      <c r="Y1701" s="9">
        <v>46187</v>
      </c>
      <c r="Z1701" s="12" t="s">
        <v>3519</v>
      </c>
    </row>
    <row r="1702" spans="1:26" s="2" customFormat="1" ht="47.25" customHeight="1">
      <c r="A1702" s="4" t="s">
        <v>42</v>
      </c>
      <c r="B1702" s="4" t="s">
        <v>29</v>
      </c>
      <c r="C1702" s="5" t="s">
        <v>4575</v>
      </c>
      <c r="D1702" s="5" t="s">
        <v>3513</v>
      </c>
      <c r="E1702" s="5" t="s">
        <v>3513</v>
      </c>
      <c r="F1702" s="5" t="s">
        <v>5163</v>
      </c>
      <c r="G1702" s="5" t="s">
        <v>3514</v>
      </c>
      <c r="H1702" s="6" t="s">
        <v>5550</v>
      </c>
      <c r="I1702" s="6">
        <v>1</v>
      </c>
      <c r="J1702" s="5" t="s">
        <v>3514</v>
      </c>
      <c r="K1702" s="6">
        <v>1</v>
      </c>
      <c r="L1702" s="6">
        <v>200000</v>
      </c>
      <c r="M1702" s="6">
        <v>200000</v>
      </c>
      <c r="N1702" s="6">
        <v>155</v>
      </c>
      <c r="O1702" s="6">
        <v>155</v>
      </c>
      <c r="P1702" s="6" t="s">
        <v>33</v>
      </c>
      <c r="Q1702" s="6">
        <v>46.5</v>
      </c>
      <c r="R1702" s="6">
        <v>15.5</v>
      </c>
      <c r="S1702" s="6">
        <v>31</v>
      </c>
      <c r="T1702" s="6" t="s">
        <v>33</v>
      </c>
      <c r="U1702" s="55">
        <v>62</v>
      </c>
      <c r="V1702" s="9">
        <v>45819</v>
      </c>
      <c r="W1702" s="9">
        <v>45819</v>
      </c>
      <c r="X1702" s="9">
        <v>45823</v>
      </c>
      <c r="Y1702" s="9">
        <v>46187</v>
      </c>
      <c r="Z1702" s="12" t="s">
        <v>3515</v>
      </c>
    </row>
    <row r="1703" spans="1:26" s="2" customFormat="1" ht="47.25" customHeight="1">
      <c r="A1703" s="4" t="s">
        <v>42</v>
      </c>
      <c r="B1703" s="4" t="s">
        <v>29</v>
      </c>
      <c r="C1703" s="5" t="s">
        <v>4576</v>
      </c>
      <c r="D1703" s="5" t="s">
        <v>3510</v>
      </c>
      <c r="E1703" s="5" t="s">
        <v>3510</v>
      </c>
      <c r="F1703" s="5" t="s">
        <v>5014</v>
      </c>
      <c r="G1703" s="5" t="s">
        <v>1490</v>
      </c>
      <c r="H1703" s="6" t="s">
        <v>5690</v>
      </c>
      <c r="I1703" s="6">
        <v>1</v>
      </c>
      <c r="J1703" s="5" t="s">
        <v>1490</v>
      </c>
      <c r="K1703" s="6">
        <v>1</v>
      </c>
      <c r="L1703" s="6">
        <v>200000</v>
      </c>
      <c r="M1703" s="6">
        <v>200000</v>
      </c>
      <c r="N1703" s="6">
        <v>155</v>
      </c>
      <c r="O1703" s="6">
        <v>155</v>
      </c>
      <c r="P1703" s="6" t="s">
        <v>33</v>
      </c>
      <c r="Q1703" s="6">
        <v>46.5</v>
      </c>
      <c r="R1703" s="6">
        <v>15.5</v>
      </c>
      <c r="S1703" s="6">
        <v>31</v>
      </c>
      <c r="T1703" s="6" t="s">
        <v>33</v>
      </c>
      <c r="U1703" s="55">
        <v>62</v>
      </c>
      <c r="V1703" s="9">
        <v>45819</v>
      </c>
      <c r="W1703" s="9">
        <v>45819</v>
      </c>
      <c r="X1703" s="9">
        <v>45823</v>
      </c>
      <c r="Y1703" s="9">
        <v>46187</v>
      </c>
      <c r="Z1703" s="12" t="s">
        <v>3511</v>
      </c>
    </row>
    <row r="1704" spans="1:26" s="2" customFormat="1" ht="47.25" customHeight="1">
      <c r="A1704" s="4" t="s">
        <v>42</v>
      </c>
      <c r="B1704" s="4" t="s">
        <v>29</v>
      </c>
      <c r="C1704" s="5" t="s">
        <v>4577</v>
      </c>
      <c r="D1704" s="5" t="s">
        <v>2032</v>
      </c>
      <c r="E1704" s="5" t="s">
        <v>2032</v>
      </c>
      <c r="F1704" s="5" t="s">
        <v>5048</v>
      </c>
      <c r="G1704" s="5" t="s">
        <v>2033</v>
      </c>
      <c r="H1704" s="6" t="s">
        <v>5349</v>
      </c>
      <c r="I1704" s="6">
        <v>1</v>
      </c>
      <c r="J1704" s="5" t="s">
        <v>2033</v>
      </c>
      <c r="K1704" s="6">
        <v>1</v>
      </c>
      <c r="L1704" s="6">
        <v>200000</v>
      </c>
      <c r="M1704" s="6">
        <v>200000</v>
      </c>
      <c r="N1704" s="6">
        <v>155</v>
      </c>
      <c r="O1704" s="6">
        <v>155</v>
      </c>
      <c r="P1704" s="6" t="s">
        <v>33</v>
      </c>
      <c r="Q1704" s="6">
        <v>46.5</v>
      </c>
      <c r="R1704" s="6">
        <v>15.5</v>
      </c>
      <c r="S1704" s="6">
        <v>31</v>
      </c>
      <c r="T1704" s="6" t="s">
        <v>33</v>
      </c>
      <c r="U1704" s="55">
        <v>62</v>
      </c>
      <c r="V1704" s="9">
        <v>45819</v>
      </c>
      <c r="W1704" s="9">
        <v>45819</v>
      </c>
      <c r="X1704" s="9">
        <v>45822</v>
      </c>
      <c r="Y1704" s="9">
        <v>46186</v>
      </c>
      <c r="Z1704" s="12" t="s">
        <v>3508</v>
      </c>
    </row>
    <row r="1705" spans="1:26" s="2" customFormat="1" ht="47.25" customHeight="1">
      <c r="A1705" s="4" t="s">
        <v>42</v>
      </c>
      <c r="B1705" s="4" t="s">
        <v>29</v>
      </c>
      <c r="C1705" s="5" t="s">
        <v>4578</v>
      </c>
      <c r="D1705" s="5" t="s">
        <v>3527</v>
      </c>
      <c r="E1705" s="5" t="s">
        <v>3527</v>
      </c>
      <c r="F1705" s="5" t="s">
        <v>5233</v>
      </c>
      <c r="G1705" s="5" t="s">
        <v>3528</v>
      </c>
      <c r="H1705" s="6" t="s">
        <v>5692</v>
      </c>
      <c r="I1705" s="6">
        <v>1</v>
      </c>
      <c r="J1705" s="5" t="s">
        <v>3528</v>
      </c>
      <c r="K1705" s="6">
        <v>1</v>
      </c>
      <c r="L1705" s="6">
        <v>200000</v>
      </c>
      <c r="M1705" s="6">
        <v>200000</v>
      </c>
      <c r="N1705" s="6">
        <v>155</v>
      </c>
      <c r="O1705" s="6">
        <v>155</v>
      </c>
      <c r="P1705" s="6" t="s">
        <v>33</v>
      </c>
      <c r="Q1705" s="6">
        <v>46.5</v>
      </c>
      <c r="R1705" s="6">
        <v>15.5</v>
      </c>
      <c r="S1705" s="6">
        <v>31</v>
      </c>
      <c r="T1705" s="6" t="s">
        <v>33</v>
      </c>
      <c r="U1705" s="55">
        <v>62</v>
      </c>
      <c r="V1705" s="9">
        <v>45819</v>
      </c>
      <c r="W1705" s="9">
        <v>45819</v>
      </c>
      <c r="X1705" s="9">
        <v>45820</v>
      </c>
      <c r="Y1705" s="9">
        <v>46184</v>
      </c>
      <c r="Z1705" s="12" t="s">
        <v>3529</v>
      </c>
    </row>
    <row r="1706" spans="1:26" s="2" customFormat="1" ht="47.25" customHeight="1">
      <c r="A1706" s="4" t="s">
        <v>42</v>
      </c>
      <c r="B1706" s="4" t="s">
        <v>29</v>
      </c>
      <c r="C1706" s="5" t="s">
        <v>4579</v>
      </c>
      <c r="D1706" s="5" t="s">
        <v>3504</v>
      </c>
      <c r="E1706" s="5" t="s">
        <v>3504</v>
      </c>
      <c r="F1706" s="5" t="s">
        <v>5083</v>
      </c>
      <c r="G1706" s="5" t="s">
        <v>3505</v>
      </c>
      <c r="H1706" s="6" t="s">
        <v>5311</v>
      </c>
      <c r="I1706" s="6">
        <v>1</v>
      </c>
      <c r="J1706" s="5" t="s">
        <v>3505</v>
      </c>
      <c r="K1706" s="6">
        <v>1</v>
      </c>
      <c r="L1706" s="6">
        <v>200000</v>
      </c>
      <c r="M1706" s="6">
        <v>200000</v>
      </c>
      <c r="N1706" s="6">
        <v>155</v>
      </c>
      <c r="O1706" s="6">
        <v>155</v>
      </c>
      <c r="P1706" s="6" t="s">
        <v>33</v>
      </c>
      <c r="Q1706" s="6">
        <v>46.5</v>
      </c>
      <c r="R1706" s="6">
        <v>15.5</v>
      </c>
      <c r="S1706" s="6">
        <v>31</v>
      </c>
      <c r="T1706" s="6" t="s">
        <v>33</v>
      </c>
      <c r="U1706" s="55">
        <v>62</v>
      </c>
      <c r="V1706" s="9">
        <v>45819</v>
      </c>
      <c r="W1706" s="9">
        <v>45819</v>
      </c>
      <c r="X1706" s="9">
        <v>45822</v>
      </c>
      <c r="Y1706" s="9">
        <v>46186</v>
      </c>
      <c r="Z1706" s="12" t="s">
        <v>3506</v>
      </c>
    </row>
    <row r="1707" spans="1:26" s="2" customFormat="1" ht="47.25" customHeight="1">
      <c r="A1707" s="4" t="s">
        <v>35</v>
      </c>
      <c r="B1707" s="4" t="s">
        <v>29</v>
      </c>
      <c r="C1707" s="5" t="s">
        <v>4580</v>
      </c>
      <c r="D1707" s="5" t="s">
        <v>3496</v>
      </c>
      <c r="E1707" s="5" t="s">
        <v>3496</v>
      </c>
      <c r="F1707" s="5" t="s">
        <v>5008</v>
      </c>
      <c r="G1707" s="5" t="s">
        <v>3497</v>
      </c>
      <c r="H1707" s="6" t="s">
        <v>5302</v>
      </c>
      <c r="I1707" s="6">
        <v>1</v>
      </c>
      <c r="J1707" s="5" t="s">
        <v>3497</v>
      </c>
      <c r="K1707" s="6">
        <v>1</v>
      </c>
      <c r="L1707" s="6">
        <v>200000</v>
      </c>
      <c r="M1707" s="6">
        <v>200000</v>
      </c>
      <c r="N1707" s="6">
        <v>700</v>
      </c>
      <c r="O1707" s="6">
        <v>700</v>
      </c>
      <c r="P1707" s="6" t="s">
        <v>33</v>
      </c>
      <c r="Q1707" s="6">
        <v>210</v>
      </c>
      <c r="R1707" s="6">
        <v>70</v>
      </c>
      <c r="S1707" s="6">
        <v>140</v>
      </c>
      <c r="T1707" s="6" t="s">
        <v>33</v>
      </c>
      <c r="U1707" s="55">
        <v>280</v>
      </c>
      <c r="V1707" s="9">
        <v>45819</v>
      </c>
      <c r="W1707" s="9">
        <v>45819</v>
      </c>
      <c r="X1707" s="9">
        <v>45839</v>
      </c>
      <c r="Y1707" s="9">
        <v>46203</v>
      </c>
      <c r="Z1707" s="12" t="s">
        <v>3498</v>
      </c>
    </row>
    <row r="1708" spans="1:26" s="2" customFormat="1" ht="47.25" customHeight="1">
      <c r="A1708" s="4" t="s">
        <v>42</v>
      </c>
      <c r="B1708" s="4" t="s">
        <v>29</v>
      </c>
      <c r="C1708" s="5" t="s">
        <v>4581</v>
      </c>
      <c r="D1708" s="5" t="s">
        <v>1822</v>
      </c>
      <c r="E1708" s="5" t="s">
        <v>1822</v>
      </c>
      <c r="F1708" s="5" t="s">
        <v>5018</v>
      </c>
      <c r="G1708" s="5" t="s">
        <v>1823</v>
      </c>
      <c r="H1708" s="6" t="s">
        <v>5553</v>
      </c>
      <c r="I1708" s="6">
        <v>1</v>
      </c>
      <c r="J1708" s="5" t="s">
        <v>1823</v>
      </c>
      <c r="K1708" s="6">
        <v>1</v>
      </c>
      <c r="L1708" s="6">
        <v>200000</v>
      </c>
      <c r="M1708" s="6">
        <v>200000</v>
      </c>
      <c r="N1708" s="6">
        <v>155</v>
      </c>
      <c r="O1708" s="6">
        <v>155</v>
      </c>
      <c r="P1708" s="6" t="s">
        <v>33</v>
      </c>
      <c r="Q1708" s="6">
        <v>46.5</v>
      </c>
      <c r="R1708" s="6">
        <v>15.5</v>
      </c>
      <c r="S1708" s="6">
        <v>31</v>
      </c>
      <c r="T1708" s="6" t="s">
        <v>33</v>
      </c>
      <c r="U1708" s="55">
        <v>62</v>
      </c>
      <c r="V1708" s="9">
        <v>45819</v>
      </c>
      <c r="W1708" s="9">
        <v>45819</v>
      </c>
      <c r="X1708" s="9">
        <v>45823</v>
      </c>
      <c r="Y1708" s="9">
        <v>46187</v>
      </c>
      <c r="Z1708" s="12" t="s">
        <v>3525</v>
      </c>
    </row>
    <row r="1709" spans="1:26" s="2" customFormat="1" ht="47.25" customHeight="1">
      <c r="A1709" s="4" t="s">
        <v>35</v>
      </c>
      <c r="B1709" s="4" t="s">
        <v>29</v>
      </c>
      <c r="C1709" s="5" t="s">
        <v>4582</v>
      </c>
      <c r="D1709" s="5" t="s">
        <v>3493</v>
      </c>
      <c r="E1709" s="5" t="s">
        <v>3493</v>
      </c>
      <c r="F1709" s="5" t="s">
        <v>5030</v>
      </c>
      <c r="G1709" s="5" t="s">
        <v>3494</v>
      </c>
      <c r="H1709" s="6" t="s">
        <v>5339</v>
      </c>
      <c r="I1709" s="6">
        <v>1</v>
      </c>
      <c r="J1709" s="5" t="s">
        <v>3494</v>
      </c>
      <c r="K1709" s="6">
        <v>1</v>
      </c>
      <c r="L1709" s="6">
        <v>200000</v>
      </c>
      <c r="M1709" s="6">
        <v>200000</v>
      </c>
      <c r="N1709" s="6">
        <v>700</v>
      </c>
      <c r="O1709" s="6">
        <v>700</v>
      </c>
      <c r="P1709" s="6" t="s">
        <v>33</v>
      </c>
      <c r="Q1709" s="6">
        <v>210</v>
      </c>
      <c r="R1709" s="6">
        <v>70</v>
      </c>
      <c r="S1709" s="6">
        <v>140</v>
      </c>
      <c r="T1709" s="6" t="s">
        <v>33</v>
      </c>
      <c r="U1709" s="55">
        <v>280</v>
      </c>
      <c r="V1709" s="9">
        <v>45819</v>
      </c>
      <c r="W1709" s="9">
        <v>45819</v>
      </c>
      <c r="X1709" s="9">
        <v>45844</v>
      </c>
      <c r="Y1709" s="9">
        <v>46208</v>
      </c>
      <c r="Z1709" s="12" t="s">
        <v>2668</v>
      </c>
    </row>
    <row r="1710" spans="1:26" s="2" customFormat="1" ht="47.25" customHeight="1">
      <c r="A1710" s="4" t="s">
        <v>42</v>
      </c>
      <c r="B1710" s="4" t="s">
        <v>29</v>
      </c>
      <c r="C1710" s="5" t="s">
        <v>4583</v>
      </c>
      <c r="D1710" s="5" t="s">
        <v>1804</v>
      </c>
      <c r="E1710" s="5" t="s">
        <v>1804</v>
      </c>
      <c r="F1710" s="5" t="s">
        <v>5021</v>
      </c>
      <c r="G1710" s="5" t="s">
        <v>1805</v>
      </c>
      <c r="H1710" s="6" t="s">
        <v>5366</v>
      </c>
      <c r="I1710" s="6">
        <v>1</v>
      </c>
      <c r="J1710" s="5" t="s">
        <v>1805</v>
      </c>
      <c r="K1710" s="6">
        <v>1</v>
      </c>
      <c r="L1710" s="6">
        <v>200000</v>
      </c>
      <c r="M1710" s="6">
        <v>200000</v>
      </c>
      <c r="N1710" s="6">
        <v>155</v>
      </c>
      <c r="O1710" s="6">
        <v>155</v>
      </c>
      <c r="P1710" s="6" t="s">
        <v>33</v>
      </c>
      <c r="Q1710" s="6">
        <v>46.5</v>
      </c>
      <c r="R1710" s="6">
        <v>15.5</v>
      </c>
      <c r="S1710" s="6">
        <v>31</v>
      </c>
      <c r="T1710" s="6" t="s">
        <v>33</v>
      </c>
      <c r="U1710" s="55">
        <v>62</v>
      </c>
      <c r="V1710" s="9">
        <v>45819</v>
      </c>
      <c r="W1710" s="9">
        <v>45819</v>
      </c>
      <c r="X1710" s="9">
        <v>45824</v>
      </c>
      <c r="Y1710" s="9">
        <v>46188</v>
      </c>
      <c r="Z1710" s="12" t="s">
        <v>3531</v>
      </c>
    </row>
    <row r="1711" spans="1:26" s="2" customFormat="1" ht="47.25" customHeight="1">
      <c r="A1711" s="4" t="s">
        <v>42</v>
      </c>
      <c r="B1711" s="4" t="s">
        <v>29</v>
      </c>
      <c r="C1711" s="5" t="s">
        <v>4584</v>
      </c>
      <c r="D1711" s="5" t="s">
        <v>3568</v>
      </c>
      <c r="E1711" s="5" t="s">
        <v>3568</v>
      </c>
      <c r="F1711" s="5" t="s">
        <v>5094</v>
      </c>
      <c r="G1711" s="5" t="s">
        <v>3569</v>
      </c>
      <c r="H1711" s="6" t="s">
        <v>5696</v>
      </c>
      <c r="I1711" s="6">
        <v>1</v>
      </c>
      <c r="J1711" s="5" t="s">
        <v>3569</v>
      </c>
      <c r="K1711" s="6">
        <v>1</v>
      </c>
      <c r="L1711" s="6">
        <v>200000</v>
      </c>
      <c r="M1711" s="6">
        <v>200000</v>
      </c>
      <c r="N1711" s="6">
        <v>155</v>
      </c>
      <c r="O1711" s="6">
        <v>155</v>
      </c>
      <c r="P1711" s="6" t="s">
        <v>33</v>
      </c>
      <c r="Q1711" s="6">
        <v>46.5</v>
      </c>
      <c r="R1711" s="6">
        <v>15.5</v>
      </c>
      <c r="S1711" s="6">
        <v>31</v>
      </c>
      <c r="T1711" s="6" t="s">
        <v>33</v>
      </c>
      <c r="U1711" s="55">
        <v>62</v>
      </c>
      <c r="V1711" s="9">
        <v>45820</v>
      </c>
      <c r="W1711" s="9">
        <v>45820</v>
      </c>
      <c r="X1711" s="9">
        <v>45843</v>
      </c>
      <c r="Y1711" s="9">
        <v>46207</v>
      </c>
      <c r="Z1711" s="12" t="s">
        <v>3570</v>
      </c>
    </row>
    <row r="1712" spans="1:26" s="2" customFormat="1" ht="47.25" customHeight="1">
      <c r="A1712" s="4" t="s">
        <v>42</v>
      </c>
      <c r="B1712" s="4" t="s">
        <v>29</v>
      </c>
      <c r="C1712" s="5" t="s">
        <v>4585</v>
      </c>
      <c r="D1712" s="5" t="s">
        <v>3564</v>
      </c>
      <c r="E1712" s="5" t="s">
        <v>3564</v>
      </c>
      <c r="F1712" s="5" t="s">
        <v>5084</v>
      </c>
      <c r="G1712" s="5" t="s">
        <v>3565</v>
      </c>
      <c r="H1712" s="6" t="s">
        <v>5377</v>
      </c>
      <c r="I1712" s="6">
        <v>1</v>
      </c>
      <c r="J1712" s="5" t="s">
        <v>3565</v>
      </c>
      <c r="K1712" s="6">
        <v>1</v>
      </c>
      <c r="L1712" s="6">
        <v>200000</v>
      </c>
      <c r="M1712" s="6">
        <v>200000</v>
      </c>
      <c r="N1712" s="6">
        <v>155</v>
      </c>
      <c r="O1712" s="6">
        <v>155</v>
      </c>
      <c r="P1712" s="6" t="s">
        <v>33</v>
      </c>
      <c r="Q1712" s="6">
        <v>46.5</v>
      </c>
      <c r="R1712" s="6">
        <v>15.5</v>
      </c>
      <c r="S1712" s="6">
        <v>31</v>
      </c>
      <c r="T1712" s="6" t="s">
        <v>33</v>
      </c>
      <c r="U1712" s="55">
        <v>62</v>
      </c>
      <c r="V1712" s="9">
        <v>45820</v>
      </c>
      <c r="W1712" s="9">
        <v>45820</v>
      </c>
      <c r="X1712" s="9">
        <v>45841</v>
      </c>
      <c r="Y1712" s="9">
        <v>46205</v>
      </c>
      <c r="Z1712" s="12" t="s">
        <v>3566</v>
      </c>
    </row>
    <row r="1713" spans="1:26" s="2" customFormat="1" ht="47.25" customHeight="1">
      <c r="A1713" s="4" t="s">
        <v>42</v>
      </c>
      <c r="B1713" s="4" t="s">
        <v>29</v>
      </c>
      <c r="C1713" s="5" t="s">
        <v>4586</v>
      </c>
      <c r="D1713" s="5" t="s">
        <v>3560</v>
      </c>
      <c r="E1713" s="5" t="s">
        <v>3560</v>
      </c>
      <c r="F1713" s="5" t="s">
        <v>5154</v>
      </c>
      <c r="G1713" s="5" t="s">
        <v>3561</v>
      </c>
      <c r="H1713" s="6" t="s">
        <v>5340</v>
      </c>
      <c r="I1713" s="6">
        <v>1</v>
      </c>
      <c r="J1713" s="5" t="s">
        <v>3561</v>
      </c>
      <c r="K1713" s="6">
        <v>1</v>
      </c>
      <c r="L1713" s="6">
        <v>200000</v>
      </c>
      <c r="M1713" s="6">
        <v>200000</v>
      </c>
      <c r="N1713" s="6">
        <v>155</v>
      </c>
      <c r="O1713" s="6">
        <v>155</v>
      </c>
      <c r="P1713" s="6" t="s">
        <v>33</v>
      </c>
      <c r="Q1713" s="6">
        <v>46.5</v>
      </c>
      <c r="R1713" s="6">
        <v>15.5</v>
      </c>
      <c r="S1713" s="6">
        <v>31</v>
      </c>
      <c r="T1713" s="6" t="s">
        <v>33</v>
      </c>
      <c r="U1713" s="55">
        <v>62</v>
      </c>
      <c r="V1713" s="9">
        <v>45820</v>
      </c>
      <c r="W1713" s="9">
        <v>45820</v>
      </c>
      <c r="X1713" s="9">
        <v>45843</v>
      </c>
      <c r="Y1713" s="9">
        <v>46207</v>
      </c>
      <c r="Z1713" s="12" t="s">
        <v>3562</v>
      </c>
    </row>
    <row r="1714" spans="1:26" s="2" customFormat="1" ht="47.25" customHeight="1">
      <c r="A1714" s="4" t="s">
        <v>42</v>
      </c>
      <c r="B1714" s="4" t="s">
        <v>29</v>
      </c>
      <c r="C1714" s="5" t="s">
        <v>4587</v>
      </c>
      <c r="D1714" s="5" t="s">
        <v>3557</v>
      </c>
      <c r="E1714" s="5" t="s">
        <v>3557</v>
      </c>
      <c r="F1714" s="5" t="s">
        <v>5016</v>
      </c>
      <c r="G1714" s="5" t="s">
        <v>326</v>
      </c>
      <c r="H1714" s="6" t="s">
        <v>5695</v>
      </c>
      <c r="I1714" s="6">
        <v>1</v>
      </c>
      <c r="J1714" s="5" t="s">
        <v>326</v>
      </c>
      <c r="K1714" s="6">
        <v>1</v>
      </c>
      <c r="L1714" s="6">
        <v>200000</v>
      </c>
      <c r="M1714" s="6">
        <v>200000</v>
      </c>
      <c r="N1714" s="6">
        <v>155</v>
      </c>
      <c r="O1714" s="6">
        <v>155</v>
      </c>
      <c r="P1714" s="6" t="s">
        <v>33</v>
      </c>
      <c r="Q1714" s="6">
        <v>46.5</v>
      </c>
      <c r="R1714" s="6">
        <v>15.5</v>
      </c>
      <c r="S1714" s="6">
        <v>31</v>
      </c>
      <c r="T1714" s="6" t="s">
        <v>33</v>
      </c>
      <c r="U1714" s="55">
        <v>62</v>
      </c>
      <c r="V1714" s="9">
        <v>45820</v>
      </c>
      <c r="W1714" s="9">
        <v>45820</v>
      </c>
      <c r="X1714" s="9">
        <v>45839</v>
      </c>
      <c r="Y1714" s="9">
        <v>46203</v>
      </c>
      <c r="Z1714" s="12" t="s">
        <v>3558</v>
      </c>
    </row>
    <row r="1715" spans="1:26" s="2" customFormat="1" ht="47.25" customHeight="1">
      <c r="A1715" s="4" t="s">
        <v>42</v>
      </c>
      <c r="B1715" s="4" t="s">
        <v>29</v>
      </c>
      <c r="C1715" s="5" t="s">
        <v>4588</v>
      </c>
      <c r="D1715" s="5" t="s">
        <v>3553</v>
      </c>
      <c r="E1715" s="5" t="s">
        <v>3553</v>
      </c>
      <c r="F1715" s="13" t="s">
        <v>5234</v>
      </c>
      <c r="G1715" s="5" t="s">
        <v>3554</v>
      </c>
      <c r="H1715" s="6" t="s">
        <v>5475</v>
      </c>
      <c r="I1715" s="6">
        <v>1</v>
      </c>
      <c r="J1715" s="5" t="s">
        <v>3554</v>
      </c>
      <c r="K1715" s="6">
        <v>1</v>
      </c>
      <c r="L1715" s="6">
        <v>200000</v>
      </c>
      <c r="M1715" s="6">
        <v>200000</v>
      </c>
      <c r="N1715" s="6">
        <v>155</v>
      </c>
      <c r="O1715" s="6">
        <v>155</v>
      </c>
      <c r="P1715" s="6" t="s">
        <v>33</v>
      </c>
      <c r="Q1715" s="6">
        <v>46.5</v>
      </c>
      <c r="R1715" s="6">
        <v>15.5</v>
      </c>
      <c r="S1715" s="6">
        <v>31</v>
      </c>
      <c r="T1715" s="6" t="s">
        <v>33</v>
      </c>
      <c r="U1715" s="55">
        <v>62</v>
      </c>
      <c r="V1715" s="9">
        <v>45820</v>
      </c>
      <c r="W1715" s="9">
        <v>45820</v>
      </c>
      <c r="X1715" s="9">
        <v>45839</v>
      </c>
      <c r="Y1715" s="9">
        <v>46203</v>
      </c>
      <c r="Z1715" s="12" t="s">
        <v>3555</v>
      </c>
    </row>
    <row r="1716" spans="1:26" s="2" customFormat="1" ht="47.25" customHeight="1">
      <c r="A1716" s="4" t="s">
        <v>42</v>
      </c>
      <c r="B1716" s="4" t="s">
        <v>29</v>
      </c>
      <c r="C1716" s="5" t="s">
        <v>4589</v>
      </c>
      <c r="D1716" s="5" t="s">
        <v>3549</v>
      </c>
      <c r="E1716" s="5" t="s">
        <v>3549</v>
      </c>
      <c r="F1716" s="5" t="s">
        <v>5030</v>
      </c>
      <c r="G1716" s="5" t="s">
        <v>3550</v>
      </c>
      <c r="H1716" s="6" t="s">
        <v>5464</v>
      </c>
      <c r="I1716" s="6">
        <v>1</v>
      </c>
      <c r="J1716" s="5" t="s">
        <v>3550</v>
      </c>
      <c r="K1716" s="6">
        <v>1</v>
      </c>
      <c r="L1716" s="6">
        <v>200000</v>
      </c>
      <c r="M1716" s="6">
        <v>200000</v>
      </c>
      <c r="N1716" s="6">
        <v>155</v>
      </c>
      <c r="O1716" s="6">
        <v>155</v>
      </c>
      <c r="P1716" s="6" t="s">
        <v>33</v>
      </c>
      <c r="Q1716" s="6">
        <v>46.5</v>
      </c>
      <c r="R1716" s="6">
        <v>15.5</v>
      </c>
      <c r="S1716" s="6">
        <v>31</v>
      </c>
      <c r="T1716" s="6" t="s">
        <v>33</v>
      </c>
      <c r="U1716" s="55">
        <v>62</v>
      </c>
      <c r="V1716" s="9">
        <v>45820</v>
      </c>
      <c r="W1716" s="9">
        <v>45820</v>
      </c>
      <c r="X1716" s="9">
        <v>45825</v>
      </c>
      <c r="Y1716" s="9">
        <v>46189</v>
      </c>
      <c r="Z1716" s="12" t="s">
        <v>3551</v>
      </c>
    </row>
    <row r="1717" spans="1:26" s="2" customFormat="1" ht="47.25" customHeight="1">
      <c r="A1717" s="4" t="s">
        <v>42</v>
      </c>
      <c r="B1717" s="4" t="s">
        <v>29</v>
      </c>
      <c r="C1717" s="5" t="s">
        <v>4590</v>
      </c>
      <c r="D1717" s="5" t="s">
        <v>3545</v>
      </c>
      <c r="E1717" s="5" t="s">
        <v>3545</v>
      </c>
      <c r="F1717" s="5" t="s">
        <v>5083</v>
      </c>
      <c r="G1717" s="5" t="s">
        <v>3546</v>
      </c>
      <c r="H1717" s="6" t="s">
        <v>5470</v>
      </c>
      <c r="I1717" s="6">
        <v>1</v>
      </c>
      <c r="J1717" s="5" t="s">
        <v>3546</v>
      </c>
      <c r="K1717" s="6">
        <v>1</v>
      </c>
      <c r="L1717" s="6">
        <v>200000</v>
      </c>
      <c r="M1717" s="6">
        <v>200000</v>
      </c>
      <c r="N1717" s="6">
        <v>155</v>
      </c>
      <c r="O1717" s="6">
        <v>155</v>
      </c>
      <c r="P1717" s="6" t="s">
        <v>33</v>
      </c>
      <c r="Q1717" s="6">
        <v>46.5</v>
      </c>
      <c r="R1717" s="6">
        <v>15.5</v>
      </c>
      <c r="S1717" s="6">
        <v>31</v>
      </c>
      <c r="T1717" s="6" t="s">
        <v>33</v>
      </c>
      <c r="U1717" s="55">
        <v>62</v>
      </c>
      <c r="V1717" s="9">
        <v>45820</v>
      </c>
      <c r="W1717" s="9">
        <v>45820</v>
      </c>
      <c r="X1717" s="9">
        <v>45825</v>
      </c>
      <c r="Y1717" s="9">
        <v>46189</v>
      </c>
      <c r="Z1717" s="12" t="s">
        <v>3547</v>
      </c>
    </row>
    <row r="1718" spans="1:26" s="2" customFormat="1" ht="47.25" customHeight="1">
      <c r="A1718" s="4" t="s">
        <v>42</v>
      </c>
      <c r="B1718" s="4" t="s">
        <v>29</v>
      </c>
      <c r="C1718" s="5" t="s">
        <v>4591</v>
      </c>
      <c r="D1718" s="5" t="s">
        <v>3307</v>
      </c>
      <c r="E1718" s="5" t="s">
        <v>3307</v>
      </c>
      <c r="F1718" s="5" t="s">
        <v>5022</v>
      </c>
      <c r="G1718" s="5" t="s">
        <v>3308</v>
      </c>
      <c r="H1718" s="6" t="s">
        <v>5421</v>
      </c>
      <c r="I1718" s="6">
        <v>1</v>
      </c>
      <c r="J1718" s="5" t="s">
        <v>3308</v>
      </c>
      <c r="K1718" s="6">
        <v>1</v>
      </c>
      <c r="L1718" s="6">
        <v>200000</v>
      </c>
      <c r="M1718" s="6">
        <v>200000</v>
      </c>
      <c r="N1718" s="6">
        <v>155</v>
      </c>
      <c r="O1718" s="6">
        <v>155</v>
      </c>
      <c r="P1718" s="6" t="s">
        <v>33</v>
      </c>
      <c r="Q1718" s="6">
        <v>46.5</v>
      </c>
      <c r="R1718" s="6">
        <v>15.5</v>
      </c>
      <c r="S1718" s="6">
        <v>31</v>
      </c>
      <c r="T1718" s="6" t="s">
        <v>33</v>
      </c>
      <c r="U1718" s="55">
        <v>62</v>
      </c>
      <c r="V1718" s="9">
        <v>45820</v>
      </c>
      <c r="W1718" s="9">
        <v>45820</v>
      </c>
      <c r="X1718" s="9">
        <v>45825</v>
      </c>
      <c r="Y1718" s="9">
        <v>46189</v>
      </c>
      <c r="Z1718" s="12" t="s">
        <v>3543</v>
      </c>
    </row>
    <row r="1719" spans="1:26" s="2" customFormat="1" ht="47.25" customHeight="1">
      <c r="A1719" s="4" t="s">
        <v>42</v>
      </c>
      <c r="B1719" s="4" t="s">
        <v>29</v>
      </c>
      <c r="C1719" s="5" t="s">
        <v>4592</v>
      </c>
      <c r="D1719" s="5" t="s">
        <v>3539</v>
      </c>
      <c r="E1719" s="5" t="s">
        <v>3539</v>
      </c>
      <c r="F1719" s="5" t="s">
        <v>5027</v>
      </c>
      <c r="G1719" s="5" t="s">
        <v>3540</v>
      </c>
      <c r="H1719" s="6" t="s">
        <v>5694</v>
      </c>
      <c r="I1719" s="6">
        <v>1</v>
      </c>
      <c r="J1719" s="5" t="s">
        <v>3540</v>
      </c>
      <c r="K1719" s="6">
        <v>1</v>
      </c>
      <c r="L1719" s="6">
        <v>200000</v>
      </c>
      <c r="M1719" s="6">
        <v>200000</v>
      </c>
      <c r="N1719" s="6">
        <v>155</v>
      </c>
      <c r="O1719" s="6">
        <v>155</v>
      </c>
      <c r="P1719" s="6" t="s">
        <v>33</v>
      </c>
      <c r="Q1719" s="6">
        <v>46.5</v>
      </c>
      <c r="R1719" s="6">
        <v>15.5</v>
      </c>
      <c r="S1719" s="6">
        <v>31</v>
      </c>
      <c r="T1719" s="6" t="s">
        <v>33</v>
      </c>
      <c r="U1719" s="55">
        <v>62</v>
      </c>
      <c r="V1719" s="9">
        <v>45820</v>
      </c>
      <c r="W1719" s="9">
        <v>45820</v>
      </c>
      <c r="X1719" s="9">
        <v>45825</v>
      </c>
      <c r="Y1719" s="9">
        <v>46189</v>
      </c>
      <c r="Z1719" s="12" t="s">
        <v>3541</v>
      </c>
    </row>
    <row r="1720" spans="1:26" s="2" customFormat="1" ht="47.25" customHeight="1">
      <c r="A1720" s="4" t="s">
        <v>35</v>
      </c>
      <c r="B1720" s="4" t="s">
        <v>29</v>
      </c>
      <c r="C1720" s="5" t="s">
        <v>4593</v>
      </c>
      <c r="D1720" s="5" t="s">
        <v>3584</v>
      </c>
      <c r="E1720" s="5" t="s">
        <v>3584</v>
      </c>
      <c r="F1720" s="5" t="s">
        <v>5020</v>
      </c>
      <c r="G1720" s="5" t="s">
        <v>3585</v>
      </c>
      <c r="H1720" s="6" t="s">
        <v>5323</v>
      </c>
      <c r="I1720" s="6">
        <v>1</v>
      </c>
      <c r="J1720" s="5" t="s">
        <v>3585</v>
      </c>
      <c r="K1720" s="6">
        <v>1</v>
      </c>
      <c r="L1720" s="6">
        <v>200000</v>
      </c>
      <c r="M1720" s="6">
        <v>200000</v>
      </c>
      <c r="N1720" s="6">
        <v>700</v>
      </c>
      <c r="O1720" s="6">
        <v>700</v>
      </c>
      <c r="P1720" s="6" t="s">
        <v>33</v>
      </c>
      <c r="Q1720" s="6">
        <v>210</v>
      </c>
      <c r="R1720" s="6">
        <v>70</v>
      </c>
      <c r="S1720" s="6">
        <v>140</v>
      </c>
      <c r="T1720" s="6" t="s">
        <v>33</v>
      </c>
      <c r="U1720" s="55">
        <v>280</v>
      </c>
      <c r="V1720" s="9">
        <v>45821</v>
      </c>
      <c r="W1720" s="9">
        <v>45821</v>
      </c>
      <c r="X1720" s="9">
        <v>45839</v>
      </c>
      <c r="Y1720" s="9">
        <v>46203</v>
      </c>
      <c r="Z1720" s="12" t="s">
        <v>1687</v>
      </c>
    </row>
    <row r="1721" spans="1:26" s="2" customFormat="1" ht="47.25" customHeight="1">
      <c r="A1721" s="4" t="s">
        <v>35</v>
      </c>
      <c r="B1721" s="4" t="s">
        <v>29</v>
      </c>
      <c r="C1721" s="5" t="s">
        <v>4594</v>
      </c>
      <c r="D1721" s="5" t="s">
        <v>3580</v>
      </c>
      <c r="E1721" s="5" t="s">
        <v>3580</v>
      </c>
      <c r="F1721" s="5" t="s">
        <v>5083</v>
      </c>
      <c r="G1721" s="5" t="s">
        <v>3581</v>
      </c>
      <c r="H1721" s="6" t="s">
        <v>5684</v>
      </c>
      <c r="I1721" s="6">
        <v>1</v>
      </c>
      <c r="J1721" s="5" t="s">
        <v>3581</v>
      </c>
      <c r="K1721" s="6">
        <v>1</v>
      </c>
      <c r="L1721" s="6">
        <v>200000</v>
      </c>
      <c r="M1721" s="6">
        <v>200000</v>
      </c>
      <c r="N1721" s="6">
        <v>700</v>
      </c>
      <c r="O1721" s="6">
        <v>700</v>
      </c>
      <c r="P1721" s="6" t="s">
        <v>33</v>
      </c>
      <c r="Q1721" s="6">
        <v>210</v>
      </c>
      <c r="R1721" s="6">
        <v>70</v>
      </c>
      <c r="S1721" s="6">
        <v>140</v>
      </c>
      <c r="T1721" s="6" t="s">
        <v>33</v>
      </c>
      <c r="U1721" s="55">
        <v>280</v>
      </c>
      <c r="V1721" s="9">
        <v>45821</v>
      </c>
      <c r="W1721" s="9">
        <v>45821</v>
      </c>
      <c r="X1721" s="9">
        <v>45839</v>
      </c>
      <c r="Y1721" s="9">
        <v>46203</v>
      </c>
      <c r="Z1721" s="12" t="s">
        <v>3582</v>
      </c>
    </row>
    <row r="1722" spans="1:26" s="2" customFormat="1" ht="47.25" customHeight="1">
      <c r="A1722" s="4" t="s">
        <v>35</v>
      </c>
      <c r="B1722" s="4" t="s">
        <v>29</v>
      </c>
      <c r="C1722" s="5" t="s">
        <v>4595</v>
      </c>
      <c r="D1722" s="5" t="s">
        <v>3576</v>
      </c>
      <c r="E1722" s="5" t="s">
        <v>3576</v>
      </c>
      <c r="F1722" s="5" t="s">
        <v>5021</v>
      </c>
      <c r="G1722" s="5" t="s">
        <v>3577</v>
      </c>
      <c r="H1722" s="6" t="s">
        <v>5355</v>
      </c>
      <c r="I1722" s="6">
        <v>1</v>
      </c>
      <c r="J1722" s="5" t="s">
        <v>3577</v>
      </c>
      <c r="K1722" s="6">
        <v>1</v>
      </c>
      <c r="L1722" s="6">
        <v>200000</v>
      </c>
      <c r="M1722" s="6">
        <v>200000</v>
      </c>
      <c r="N1722" s="6">
        <v>700</v>
      </c>
      <c r="O1722" s="6">
        <v>700</v>
      </c>
      <c r="P1722" s="6" t="s">
        <v>33</v>
      </c>
      <c r="Q1722" s="6">
        <v>210</v>
      </c>
      <c r="R1722" s="6">
        <v>70</v>
      </c>
      <c r="S1722" s="6">
        <v>140</v>
      </c>
      <c r="T1722" s="6" t="s">
        <v>33</v>
      </c>
      <c r="U1722" s="55">
        <v>280</v>
      </c>
      <c r="V1722" s="9">
        <v>45821</v>
      </c>
      <c r="W1722" s="9">
        <v>45821</v>
      </c>
      <c r="X1722" s="9">
        <v>45839</v>
      </c>
      <c r="Y1722" s="9">
        <v>46203</v>
      </c>
      <c r="Z1722" s="12" t="s">
        <v>3578</v>
      </c>
    </row>
    <row r="1723" spans="1:26" s="2" customFormat="1" ht="47.25" customHeight="1">
      <c r="A1723" s="4" t="s">
        <v>35</v>
      </c>
      <c r="B1723" s="4" t="s">
        <v>29</v>
      </c>
      <c r="C1723" s="5" t="s">
        <v>4596</v>
      </c>
      <c r="D1723" s="5" t="s">
        <v>3572</v>
      </c>
      <c r="E1723" s="5" t="s">
        <v>3572</v>
      </c>
      <c r="F1723" s="5" t="s">
        <v>5011</v>
      </c>
      <c r="G1723" s="5" t="s">
        <v>3573</v>
      </c>
      <c r="H1723" s="6" t="s">
        <v>5408</v>
      </c>
      <c r="I1723" s="6">
        <v>1</v>
      </c>
      <c r="J1723" s="5" t="s">
        <v>3573</v>
      </c>
      <c r="K1723" s="6">
        <v>1</v>
      </c>
      <c r="L1723" s="6">
        <v>200000</v>
      </c>
      <c r="M1723" s="6">
        <v>200000</v>
      </c>
      <c r="N1723" s="6">
        <v>700</v>
      </c>
      <c r="O1723" s="6">
        <v>700</v>
      </c>
      <c r="P1723" s="6" t="s">
        <v>33</v>
      </c>
      <c r="Q1723" s="6">
        <v>210</v>
      </c>
      <c r="R1723" s="6">
        <v>70</v>
      </c>
      <c r="S1723" s="6">
        <v>140</v>
      </c>
      <c r="T1723" s="6" t="s">
        <v>33</v>
      </c>
      <c r="U1723" s="55">
        <v>280</v>
      </c>
      <c r="V1723" s="9">
        <v>45821</v>
      </c>
      <c r="W1723" s="9">
        <v>45821</v>
      </c>
      <c r="X1723" s="9">
        <v>45839</v>
      </c>
      <c r="Y1723" s="9">
        <v>46203</v>
      </c>
      <c r="Z1723" s="12" t="s">
        <v>3574</v>
      </c>
    </row>
    <row r="1724" spans="1:26" s="2" customFormat="1" ht="47.25" customHeight="1">
      <c r="A1724" s="4" t="s">
        <v>42</v>
      </c>
      <c r="B1724" s="4" t="s">
        <v>29</v>
      </c>
      <c r="C1724" s="5" t="s">
        <v>4597</v>
      </c>
      <c r="D1724" s="5" t="s">
        <v>1043</v>
      </c>
      <c r="E1724" s="5" t="s">
        <v>1043</v>
      </c>
      <c r="F1724" s="5" t="s">
        <v>5100</v>
      </c>
      <c r="G1724" s="5" t="s">
        <v>3619</v>
      </c>
      <c r="H1724" s="6" t="s">
        <v>5699</v>
      </c>
      <c r="I1724" s="6">
        <v>1</v>
      </c>
      <c r="J1724" s="5" t="s">
        <v>3619</v>
      </c>
      <c r="K1724" s="6">
        <v>1</v>
      </c>
      <c r="L1724" s="6">
        <v>200000</v>
      </c>
      <c r="M1724" s="6">
        <v>200000</v>
      </c>
      <c r="N1724" s="6">
        <v>155</v>
      </c>
      <c r="O1724" s="6">
        <v>155</v>
      </c>
      <c r="P1724" s="6" t="s">
        <v>33</v>
      </c>
      <c r="Q1724" s="6">
        <v>46.5</v>
      </c>
      <c r="R1724" s="6">
        <v>15.5</v>
      </c>
      <c r="S1724" s="6">
        <v>31</v>
      </c>
      <c r="T1724" s="6" t="s">
        <v>33</v>
      </c>
      <c r="U1724" s="55">
        <v>62</v>
      </c>
      <c r="V1724" s="9">
        <v>45824</v>
      </c>
      <c r="W1724" s="9">
        <v>45824</v>
      </c>
      <c r="X1724" s="9">
        <v>45841</v>
      </c>
      <c r="Y1724" s="9">
        <v>46205</v>
      </c>
      <c r="Z1724" s="12" t="s">
        <v>3620</v>
      </c>
    </row>
    <row r="1725" spans="1:26" s="2" customFormat="1" ht="47.25" customHeight="1">
      <c r="A1725" s="4" t="s">
        <v>42</v>
      </c>
      <c r="B1725" s="4" t="s">
        <v>29</v>
      </c>
      <c r="C1725" s="5" t="s">
        <v>4598</v>
      </c>
      <c r="D1725" s="5" t="s">
        <v>1083</v>
      </c>
      <c r="E1725" s="5" t="s">
        <v>1083</v>
      </c>
      <c r="F1725" s="5" t="s">
        <v>5048</v>
      </c>
      <c r="G1725" s="5" t="s">
        <v>1084</v>
      </c>
      <c r="H1725" s="6" t="s">
        <v>5376</v>
      </c>
      <c r="I1725" s="6">
        <v>1</v>
      </c>
      <c r="J1725" s="5" t="s">
        <v>1084</v>
      </c>
      <c r="K1725" s="6">
        <v>1</v>
      </c>
      <c r="L1725" s="6">
        <v>200000</v>
      </c>
      <c r="M1725" s="6">
        <v>200000</v>
      </c>
      <c r="N1725" s="6">
        <v>155</v>
      </c>
      <c r="O1725" s="6">
        <v>155</v>
      </c>
      <c r="P1725" s="6" t="s">
        <v>33</v>
      </c>
      <c r="Q1725" s="6">
        <v>46.5</v>
      </c>
      <c r="R1725" s="6">
        <v>15.5</v>
      </c>
      <c r="S1725" s="6">
        <v>31</v>
      </c>
      <c r="T1725" s="6" t="s">
        <v>33</v>
      </c>
      <c r="U1725" s="55">
        <v>62</v>
      </c>
      <c r="V1725" s="9">
        <v>45824</v>
      </c>
      <c r="W1725" s="9">
        <v>45824</v>
      </c>
      <c r="X1725" s="9">
        <v>45841</v>
      </c>
      <c r="Y1725" s="9">
        <v>46205</v>
      </c>
      <c r="Z1725" s="12" t="s">
        <v>3617</v>
      </c>
    </row>
    <row r="1726" spans="1:26" s="2" customFormat="1" ht="47.25" customHeight="1">
      <c r="A1726" s="4" t="s">
        <v>42</v>
      </c>
      <c r="B1726" s="4" t="s">
        <v>29</v>
      </c>
      <c r="C1726" s="5" t="s">
        <v>4599</v>
      </c>
      <c r="D1726" s="5" t="s">
        <v>3613</v>
      </c>
      <c r="E1726" s="5" t="s">
        <v>3613</v>
      </c>
      <c r="F1726" s="5" t="s">
        <v>5237</v>
      </c>
      <c r="G1726" s="5" t="s">
        <v>3614</v>
      </c>
      <c r="H1726" s="6" t="s">
        <v>5359</v>
      </c>
      <c r="I1726" s="6">
        <v>1</v>
      </c>
      <c r="J1726" s="5" t="s">
        <v>3614</v>
      </c>
      <c r="K1726" s="6">
        <v>1</v>
      </c>
      <c r="L1726" s="6">
        <v>200000</v>
      </c>
      <c r="M1726" s="6">
        <v>200000</v>
      </c>
      <c r="N1726" s="6">
        <v>155</v>
      </c>
      <c r="O1726" s="6">
        <v>155</v>
      </c>
      <c r="P1726" s="6" t="s">
        <v>33</v>
      </c>
      <c r="Q1726" s="6">
        <v>46.5</v>
      </c>
      <c r="R1726" s="6">
        <v>15.5</v>
      </c>
      <c r="S1726" s="6">
        <v>31</v>
      </c>
      <c r="T1726" s="6" t="s">
        <v>33</v>
      </c>
      <c r="U1726" s="55">
        <v>62</v>
      </c>
      <c r="V1726" s="9">
        <v>45824</v>
      </c>
      <c r="W1726" s="9">
        <v>45824</v>
      </c>
      <c r="X1726" s="9">
        <v>45841</v>
      </c>
      <c r="Y1726" s="9">
        <v>46205</v>
      </c>
      <c r="Z1726" s="12" t="s">
        <v>3615</v>
      </c>
    </row>
    <row r="1727" spans="1:26" s="2" customFormat="1" ht="47.25" customHeight="1">
      <c r="A1727" s="4" t="s">
        <v>42</v>
      </c>
      <c r="B1727" s="4" t="s">
        <v>29</v>
      </c>
      <c r="C1727" s="5" t="s">
        <v>4600</v>
      </c>
      <c r="D1727" s="5" t="s">
        <v>3500</v>
      </c>
      <c r="E1727" s="5" t="s">
        <v>3500</v>
      </c>
      <c r="F1727" s="5" t="s">
        <v>5043</v>
      </c>
      <c r="G1727" s="5" t="s">
        <v>3501</v>
      </c>
      <c r="H1727" s="6" t="s">
        <v>5689</v>
      </c>
      <c r="I1727" s="6">
        <v>1</v>
      </c>
      <c r="J1727" s="5" t="s">
        <v>3501</v>
      </c>
      <c r="K1727" s="6">
        <v>1</v>
      </c>
      <c r="L1727" s="6">
        <v>200000</v>
      </c>
      <c r="M1727" s="6">
        <v>200000</v>
      </c>
      <c r="N1727" s="6">
        <v>155</v>
      </c>
      <c r="O1727" s="6">
        <v>155</v>
      </c>
      <c r="P1727" s="6" t="s">
        <v>33</v>
      </c>
      <c r="Q1727" s="6">
        <v>46.5</v>
      </c>
      <c r="R1727" s="6">
        <v>15.5</v>
      </c>
      <c r="S1727" s="6">
        <v>31</v>
      </c>
      <c r="T1727" s="6" t="s">
        <v>33</v>
      </c>
      <c r="U1727" s="55">
        <v>62</v>
      </c>
      <c r="V1727" s="9">
        <v>45824</v>
      </c>
      <c r="W1727" s="9">
        <v>45824</v>
      </c>
      <c r="X1727" s="9">
        <v>45840</v>
      </c>
      <c r="Y1727" s="9">
        <v>46204</v>
      </c>
      <c r="Z1727" s="12" t="s">
        <v>3611</v>
      </c>
    </row>
    <row r="1728" spans="1:26" s="2" customFormat="1" ht="47.25" customHeight="1">
      <c r="A1728" s="4" t="s">
        <v>42</v>
      </c>
      <c r="B1728" s="4" t="s">
        <v>29</v>
      </c>
      <c r="C1728" s="5" t="s">
        <v>4601</v>
      </c>
      <c r="D1728" s="5" t="s">
        <v>3605</v>
      </c>
      <c r="E1728" s="5" t="s">
        <v>3605</v>
      </c>
      <c r="F1728" s="5" t="s">
        <v>5060</v>
      </c>
      <c r="G1728" s="5" t="s">
        <v>3606</v>
      </c>
      <c r="H1728" s="6" t="s">
        <v>5698</v>
      </c>
      <c r="I1728" s="6">
        <v>1</v>
      </c>
      <c r="J1728" s="5" t="s">
        <v>3606</v>
      </c>
      <c r="K1728" s="6">
        <v>1</v>
      </c>
      <c r="L1728" s="6">
        <v>200000</v>
      </c>
      <c r="M1728" s="6">
        <v>200000</v>
      </c>
      <c r="N1728" s="6">
        <v>155</v>
      </c>
      <c r="O1728" s="6">
        <v>155</v>
      </c>
      <c r="P1728" s="6" t="s">
        <v>33</v>
      </c>
      <c r="Q1728" s="6">
        <v>46.5</v>
      </c>
      <c r="R1728" s="6">
        <v>15.5</v>
      </c>
      <c r="S1728" s="6">
        <v>31</v>
      </c>
      <c r="T1728" s="6" t="s">
        <v>33</v>
      </c>
      <c r="U1728" s="55">
        <v>62</v>
      </c>
      <c r="V1728" s="9">
        <v>45824</v>
      </c>
      <c r="W1728" s="9">
        <v>45824</v>
      </c>
      <c r="X1728" s="9">
        <v>45843</v>
      </c>
      <c r="Y1728" s="9">
        <v>46207</v>
      </c>
      <c r="Z1728" s="12" t="s">
        <v>3607</v>
      </c>
    </row>
    <row r="1729" spans="1:26" s="2" customFormat="1" ht="47.25" customHeight="1">
      <c r="A1729" s="4" t="s">
        <v>42</v>
      </c>
      <c r="B1729" s="4" t="s">
        <v>29</v>
      </c>
      <c r="C1729" s="5" t="s">
        <v>4602</v>
      </c>
      <c r="D1729" s="5" t="s">
        <v>1872</v>
      </c>
      <c r="E1729" s="5" t="s">
        <v>1872</v>
      </c>
      <c r="F1729" s="5" t="s">
        <v>5014</v>
      </c>
      <c r="G1729" s="5" t="s">
        <v>1873</v>
      </c>
      <c r="H1729" s="6" t="s">
        <v>5558</v>
      </c>
      <c r="I1729" s="6">
        <v>1</v>
      </c>
      <c r="J1729" s="5" t="s">
        <v>1873</v>
      </c>
      <c r="K1729" s="6">
        <v>1</v>
      </c>
      <c r="L1729" s="6">
        <v>200000</v>
      </c>
      <c r="M1729" s="6">
        <v>200000</v>
      </c>
      <c r="N1729" s="6">
        <v>155</v>
      </c>
      <c r="O1729" s="6">
        <v>155</v>
      </c>
      <c r="P1729" s="6" t="s">
        <v>33</v>
      </c>
      <c r="Q1729" s="6">
        <v>46.5</v>
      </c>
      <c r="R1729" s="6">
        <v>15.5</v>
      </c>
      <c r="S1729" s="6">
        <v>31</v>
      </c>
      <c r="T1729" s="6" t="s">
        <v>33</v>
      </c>
      <c r="U1729" s="55">
        <v>62</v>
      </c>
      <c r="V1729" s="9">
        <v>45824</v>
      </c>
      <c r="W1729" s="9">
        <v>45824</v>
      </c>
      <c r="X1729" s="9">
        <v>45843</v>
      </c>
      <c r="Y1729" s="9">
        <v>46207</v>
      </c>
      <c r="Z1729" s="12" t="s">
        <v>3609</v>
      </c>
    </row>
    <row r="1730" spans="1:26" s="2" customFormat="1" ht="47.25" customHeight="1">
      <c r="A1730" s="4" t="s">
        <v>42</v>
      </c>
      <c r="B1730" s="4" t="s">
        <v>29</v>
      </c>
      <c r="C1730" s="5" t="s">
        <v>4603</v>
      </c>
      <c r="D1730" s="5" t="s">
        <v>2415</v>
      </c>
      <c r="E1730" s="5" t="s">
        <v>2415</v>
      </c>
      <c r="F1730" s="5" t="s">
        <v>5019</v>
      </c>
      <c r="G1730" s="5" t="s">
        <v>2416</v>
      </c>
      <c r="H1730" s="6" t="s">
        <v>5276</v>
      </c>
      <c r="I1730" s="6">
        <v>1</v>
      </c>
      <c r="J1730" s="5" t="s">
        <v>2416</v>
      </c>
      <c r="K1730" s="6">
        <v>1</v>
      </c>
      <c r="L1730" s="6">
        <v>200000</v>
      </c>
      <c r="M1730" s="6">
        <v>200000</v>
      </c>
      <c r="N1730" s="6">
        <v>155</v>
      </c>
      <c r="O1730" s="6">
        <v>155</v>
      </c>
      <c r="P1730" s="6" t="s">
        <v>33</v>
      </c>
      <c r="Q1730" s="6">
        <v>46.5</v>
      </c>
      <c r="R1730" s="6">
        <v>15.5</v>
      </c>
      <c r="S1730" s="6">
        <v>31</v>
      </c>
      <c r="T1730" s="6" t="s">
        <v>33</v>
      </c>
      <c r="U1730" s="55">
        <v>62</v>
      </c>
      <c r="V1730" s="9">
        <v>45824</v>
      </c>
      <c r="W1730" s="9">
        <v>45824</v>
      </c>
      <c r="X1730" s="9">
        <v>45827</v>
      </c>
      <c r="Y1730" s="9">
        <v>46191</v>
      </c>
      <c r="Z1730" s="12" t="s">
        <v>3603</v>
      </c>
    </row>
    <row r="1731" spans="1:26" s="2" customFormat="1" ht="47.25" customHeight="1">
      <c r="A1731" s="4" t="s">
        <v>42</v>
      </c>
      <c r="B1731" s="4" t="s">
        <v>29</v>
      </c>
      <c r="C1731" s="5" t="s">
        <v>4604</v>
      </c>
      <c r="D1731" s="5" t="s">
        <v>3599</v>
      </c>
      <c r="E1731" s="5" t="s">
        <v>3599</v>
      </c>
      <c r="F1731" s="5" t="s">
        <v>5020</v>
      </c>
      <c r="G1731" s="5" t="s">
        <v>3600</v>
      </c>
      <c r="H1731" s="6" t="s">
        <v>5521</v>
      </c>
      <c r="I1731" s="6">
        <v>1</v>
      </c>
      <c r="J1731" s="5" t="s">
        <v>3600</v>
      </c>
      <c r="K1731" s="6">
        <v>1</v>
      </c>
      <c r="L1731" s="6">
        <v>200000</v>
      </c>
      <c r="M1731" s="6">
        <v>200000</v>
      </c>
      <c r="N1731" s="6">
        <v>155</v>
      </c>
      <c r="O1731" s="6">
        <v>155</v>
      </c>
      <c r="P1731" s="6" t="s">
        <v>33</v>
      </c>
      <c r="Q1731" s="6">
        <v>46.5</v>
      </c>
      <c r="R1731" s="6">
        <v>15.5</v>
      </c>
      <c r="S1731" s="6">
        <v>31</v>
      </c>
      <c r="T1731" s="6" t="s">
        <v>33</v>
      </c>
      <c r="U1731" s="55">
        <v>62</v>
      </c>
      <c r="V1731" s="9">
        <v>45824</v>
      </c>
      <c r="W1731" s="9">
        <v>45824</v>
      </c>
      <c r="X1731" s="9">
        <v>45827</v>
      </c>
      <c r="Y1731" s="9">
        <v>46191</v>
      </c>
      <c r="Z1731" s="12" t="s">
        <v>3601</v>
      </c>
    </row>
    <row r="1732" spans="1:26" s="2" customFormat="1" ht="47.25" customHeight="1">
      <c r="A1732" s="4" t="s">
        <v>42</v>
      </c>
      <c r="B1732" s="4" t="s">
        <v>29</v>
      </c>
      <c r="C1732" s="5" t="s">
        <v>4605</v>
      </c>
      <c r="D1732" s="5" t="s">
        <v>3595</v>
      </c>
      <c r="E1732" s="5" t="s">
        <v>3595</v>
      </c>
      <c r="F1732" s="5" t="s">
        <v>5236</v>
      </c>
      <c r="G1732" s="5" t="s">
        <v>3596</v>
      </c>
      <c r="H1732" s="6" t="s">
        <v>5697</v>
      </c>
      <c r="I1732" s="6">
        <v>1</v>
      </c>
      <c r="J1732" s="5" t="s">
        <v>3596</v>
      </c>
      <c r="K1732" s="6">
        <v>1</v>
      </c>
      <c r="L1732" s="6">
        <v>200000</v>
      </c>
      <c r="M1732" s="6">
        <v>200000</v>
      </c>
      <c r="N1732" s="6">
        <v>155</v>
      </c>
      <c r="O1732" s="6">
        <v>155</v>
      </c>
      <c r="P1732" s="6" t="s">
        <v>33</v>
      </c>
      <c r="Q1732" s="6">
        <v>46.5</v>
      </c>
      <c r="R1732" s="6">
        <v>15.5</v>
      </c>
      <c r="S1732" s="6">
        <v>31</v>
      </c>
      <c r="T1732" s="6" t="s">
        <v>33</v>
      </c>
      <c r="U1732" s="55">
        <v>62</v>
      </c>
      <c r="V1732" s="9">
        <v>45824</v>
      </c>
      <c r="W1732" s="9">
        <v>45824</v>
      </c>
      <c r="X1732" s="9">
        <v>45827</v>
      </c>
      <c r="Y1732" s="9">
        <v>46191</v>
      </c>
      <c r="Z1732" s="12" t="s">
        <v>3597</v>
      </c>
    </row>
    <row r="1733" spans="1:26" s="2" customFormat="1" ht="47.25" customHeight="1">
      <c r="A1733" s="4" t="s">
        <v>42</v>
      </c>
      <c r="B1733" s="4" t="s">
        <v>29</v>
      </c>
      <c r="C1733" s="5" t="s">
        <v>4606</v>
      </c>
      <c r="D1733" s="5" t="s">
        <v>3591</v>
      </c>
      <c r="E1733" s="5" t="s">
        <v>3591</v>
      </c>
      <c r="F1733" s="5" t="s">
        <v>5014</v>
      </c>
      <c r="G1733" s="5" t="s">
        <v>3592</v>
      </c>
      <c r="H1733" s="6" t="s">
        <v>5523</v>
      </c>
      <c r="I1733" s="6">
        <v>1</v>
      </c>
      <c r="J1733" s="5" t="s">
        <v>3592</v>
      </c>
      <c r="K1733" s="6">
        <v>1</v>
      </c>
      <c r="L1733" s="6">
        <v>200000</v>
      </c>
      <c r="M1733" s="6">
        <v>200000</v>
      </c>
      <c r="N1733" s="6">
        <v>155</v>
      </c>
      <c r="O1733" s="6">
        <v>155</v>
      </c>
      <c r="P1733" s="6" t="s">
        <v>33</v>
      </c>
      <c r="Q1733" s="6">
        <v>46.5</v>
      </c>
      <c r="R1733" s="6">
        <v>15.5</v>
      </c>
      <c r="S1733" s="6">
        <v>31</v>
      </c>
      <c r="T1733" s="6" t="s">
        <v>33</v>
      </c>
      <c r="U1733" s="55">
        <v>62</v>
      </c>
      <c r="V1733" s="9">
        <v>45824</v>
      </c>
      <c r="W1733" s="9">
        <v>45824</v>
      </c>
      <c r="X1733" s="9">
        <v>45827</v>
      </c>
      <c r="Y1733" s="9">
        <v>46191</v>
      </c>
      <c r="Z1733" s="12" t="s">
        <v>3593</v>
      </c>
    </row>
    <row r="1734" spans="1:26" s="2" customFormat="1" ht="47.25" customHeight="1">
      <c r="A1734" s="4" t="s">
        <v>42</v>
      </c>
      <c r="B1734" s="4" t="s">
        <v>29</v>
      </c>
      <c r="C1734" s="5" t="s">
        <v>4607</v>
      </c>
      <c r="D1734" s="5" t="s">
        <v>3622</v>
      </c>
      <c r="E1734" s="5" t="s">
        <v>3622</v>
      </c>
      <c r="F1734" s="13" t="s">
        <v>5238</v>
      </c>
      <c r="G1734" s="5" t="s">
        <v>3623</v>
      </c>
      <c r="H1734" s="6" t="s">
        <v>5700</v>
      </c>
      <c r="I1734" s="6">
        <v>1</v>
      </c>
      <c r="J1734" s="5" t="s">
        <v>3623</v>
      </c>
      <c r="K1734" s="6">
        <v>1</v>
      </c>
      <c r="L1734" s="6">
        <v>200000</v>
      </c>
      <c r="M1734" s="6">
        <v>200000</v>
      </c>
      <c r="N1734" s="6">
        <v>155</v>
      </c>
      <c r="O1734" s="6">
        <v>155</v>
      </c>
      <c r="P1734" s="6" t="s">
        <v>33</v>
      </c>
      <c r="Q1734" s="6">
        <v>46.5</v>
      </c>
      <c r="R1734" s="6">
        <v>15.5</v>
      </c>
      <c r="S1734" s="6">
        <v>31</v>
      </c>
      <c r="T1734" s="6" t="s">
        <v>33</v>
      </c>
      <c r="U1734" s="55">
        <v>62</v>
      </c>
      <c r="V1734" s="9">
        <v>45825</v>
      </c>
      <c r="W1734" s="9">
        <v>45825</v>
      </c>
      <c r="X1734" s="9">
        <v>45826</v>
      </c>
      <c r="Y1734" s="9">
        <v>46190</v>
      </c>
      <c r="Z1734" s="12" t="s">
        <v>3624</v>
      </c>
    </row>
    <row r="1735" spans="1:26" s="2" customFormat="1" ht="47.25" customHeight="1">
      <c r="A1735" s="4" t="s">
        <v>42</v>
      </c>
      <c r="B1735" s="4" t="s">
        <v>29</v>
      </c>
      <c r="C1735" s="5" t="s">
        <v>4608</v>
      </c>
      <c r="D1735" s="5" t="s">
        <v>3517</v>
      </c>
      <c r="E1735" s="5" t="s">
        <v>3517</v>
      </c>
      <c r="F1735" s="5" t="s">
        <v>5020</v>
      </c>
      <c r="G1735" s="5" t="s">
        <v>3518</v>
      </c>
      <c r="H1735" s="6" t="s">
        <v>5592</v>
      </c>
      <c r="I1735" s="6">
        <v>1</v>
      </c>
      <c r="J1735" s="5" t="s">
        <v>3518</v>
      </c>
      <c r="K1735" s="6">
        <v>1</v>
      </c>
      <c r="L1735" s="6">
        <v>200000</v>
      </c>
      <c r="M1735" s="6">
        <v>200000</v>
      </c>
      <c r="N1735" s="6">
        <v>155</v>
      </c>
      <c r="O1735" s="6">
        <v>155</v>
      </c>
      <c r="P1735" s="6" t="s">
        <v>33</v>
      </c>
      <c r="Q1735" s="6">
        <v>46.5</v>
      </c>
      <c r="R1735" s="6">
        <v>15.5</v>
      </c>
      <c r="S1735" s="6">
        <v>31</v>
      </c>
      <c r="T1735" s="6" t="s">
        <v>33</v>
      </c>
      <c r="U1735" s="55">
        <v>62</v>
      </c>
      <c r="V1735" s="9">
        <v>45825</v>
      </c>
      <c r="W1735" s="9">
        <v>45825</v>
      </c>
      <c r="X1735" s="9">
        <v>45826</v>
      </c>
      <c r="Y1735" s="9">
        <v>46190</v>
      </c>
      <c r="Z1735" s="12" t="s">
        <v>3626</v>
      </c>
    </row>
    <row r="1736" spans="1:26" s="2" customFormat="1" ht="47.25" customHeight="1">
      <c r="A1736" s="4" t="s">
        <v>42</v>
      </c>
      <c r="B1736" s="4" t="s">
        <v>29</v>
      </c>
      <c r="C1736" s="5" t="s">
        <v>4609</v>
      </c>
      <c r="D1736" s="5" t="s">
        <v>3628</v>
      </c>
      <c r="E1736" s="5" t="s">
        <v>3628</v>
      </c>
      <c r="F1736" s="5" t="s">
        <v>5040</v>
      </c>
      <c r="G1736" s="5" t="s">
        <v>3629</v>
      </c>
      <c r="H1736" s="6" t="s">
        <v>5701</v>
      </c>
      <c r="I1736" s="6">
        <v>1</v>
      </c>
      <c r="J1736" s="5" t="s">
        <v>3629</v>
      </c>
      <c r="K1736" s="6">
        <v>1</v>
      </c>
      <c r="L1736" s="6">
        <v>200000</v>
      </c>
      <c r="M1736" s="6">
        <v>200000</v>
      </c>
      <c r="N1736" s="6">
        <v>155</v>
      </c>
      <c r="O1736" s="6">
        <v>155</v>
      </c>
      <c r="P1736" s="6" t="s">
        <v>33</v>
      </c>
      <c r="Q1736" s="6">
        <v>46.5</v>
      </c>
      <c r="R1736" s="6">
        <v>15.5</v>
      </c>
      <c r="S1736" s="6">
        <v>31</v>
      </c>
      <c r="T1736" s="6" t="s">
        <v>33</v>
      </c>
      <c r="U1736" s="55">
        <v>62</v>
      </c>
      <c r="V1736" s="9">
        <v>45825</v>
      </c>
      <c r="W1736" s="9">
        <v>45825</v>
      </c>
      <c r="X1736" s="9">
        <v>45826</v>
      </c>
      <c r="Y1736" s="9">
        <v>46190</v>
      </c>
      <c r="Z1736" s="12" t="s">
        <v>3630</v>
      </c>
    </row>
    <row r="1737" spans="1:26" s="2" customFormat="1" ht="47.25" customHeight="1">
      <c r="A1737" s="4" t="s">
        <v>42</v>
      </c>
      <c r="B1737" s="4" t="s">
        <v>29</v>
      </c>
      <c r="C1737" s="5" t="s">
        <v>4610</v>
      </c>
      <c r="D1737" s="5" t="s">
        <v>283</v>
      </c>
      <c r="E1737" s="5" t="s">
        <v>283</v>
      </c>
      <c r="F1737" s="5" t="s">
        <v>5046</v>
      </c>
      <c r="G1737" s="5" t="s">
        <v>284</v>
      </c>
      <c r="H1737" s="6" t="s">
        <v>5321</v>
      </c>
      <c r="I1737" s="6">
        <v>1</v>
      </c>
      <c r="J1737" s="5" t="s">
        <v>284</v>
      </c>
      <c r="K1737" s="6">
        <v>1</v>
      </c>
      <c r="L1737" s="6">
        <v>200000</v>
      </c>
      <c r="M1737" s="6">
        <v>200000</v>
      </c>
      <c r="N1737" s="6">
        <v>155</v>
      </c>
      <c r="O1737" s="6">
        <v>155</v>
      </c>
      <c r="P1737" s="6" t="s">
        <v>33</v>
      </c>
      <c r="Q1737" s="6">
        <v>46.5</v>
      </c>
      <c r="R1737" s="6">
        <v>15.5</v>
      </c>
      <c r="S1737" s="6">
        <v>31</v>
      </c>
      <c r="T1737" s="6" t="s">
        <v>33</v>
      </c>
      <c r="U1737" s="55">
        <v>62</v>
      </c>
      <c r="V1737" s="9">
        <v>45825</v>
      </c>
      <c r="W1737" s="9">
        <v>45825</v>
      </c>
      <c r="X1737" s="9">
        <v>45826</v>
      </c>
      <c r="Y1737" s="9">
        <v>46190</v>
      </c>
      <c r="Z1737" s="12" t="s">
        <v>3632</v>
      </c>
    </row>
    <row r="1738" spans="1:26" s="2" customFormat="1" ht="47.25" customHeight="1">
      <c r="A1738" s="4" t="s">
        <v>42</v>
      </c>
      <c r="B1738" s="4" t="s">
        <v>29</v>
      </c>
      <c r="C1738" s="5" t="s">
        <v>4611</v>
      </c>
      <c r="D1738" s="5" t="s">
        <v>2140</v>
      </c>
      <c r="E1738" s="5" t="s">
        <v>2140</v>
      </c>
      <c r="F1738" s="5" t="s">
        <v>5017</v>
      </c>
      <c r="G1738" s="5" t="s">
        <v>2141</v>
      </c>
      <c r="H1738" s="6" t="s">
        <v>5588</v>
      </c>
      <c r="I1738" s="6">
        <v>1</v>
      </c>
      <c r="J1738" s="5" t="s">
        <v>2141</v>
      </c>
      <c r="K1738" s="6">
        <v>1</v>
      </c>
      <c r="L1738" s="6">
        <v>200000</v>
      </c>
      <c r="M1738" s="6">
        <v>200000</v>
      </c>
      <c r="N1738" s="6">
        <v>155</v>
      </c>
      <c r="O1738" s="6">
        <v>155</v>
      </c>
      <c r="P1738" s="6" t="s">
        <v>33</v>
      </c>
      <c r="Q1738" s="6">
        <v>46.5</v>
      </c>
      <c r="R1738" s="6">
        <v>15.5</v>
      </c>
      <c r="S1738" s="6">
        <v>31</v>
      </c>
      <c r="T1738" s="6" t="s">
        <v>33</v>
      </c>
      <c r="U1738" s="55">
        <v>62</v>
      </c>
      <c r="V1738" s="9">
        <v>45825</v>
      </c>
      <c r="W1738" s="9">
        <v>45825</v>
      </c>
      <c r="X1738" s="9">
        <v>45826</v>
      </c>
      <c r="Y1738" s="9">
        <v>46190</v>
      </c>
      <c r="Z1738" s="12" t="s">
        <v>3634</v>
      </c>
    </row>
    <row r="1739" spans="1:26" s="2" customFormat="1" ht="47.25" customHeight="1">
      <c r="A1739" s="4" t="s">
        <v>42</v>
      </c>
      <c r="B1739" s="4" t="s">
        <v>29</v>
      </c>
      <c r="C1739" s="5" t="s">
        <v>4612</v>
      </c>
      <c r="D1739" s="5" t="s">
        <v>2140</v>
      </c>
      <c r="E1739" s="5" t="s">
        <v>2140</v>
      </c>
      <c r="F1739" s="5" t="s">
        <v>5017</v>
      </c>
      <c r="G1739" s="5" t="s">
        <v>2141</v>
      </c>
      <c r="H1739" s="6" t="s">
        <v>5588</v>
      </c>
      <c r="I1739" s="6">
        <v>1</v>
      </c>
      <c r="J1739" s="5" t="s">
        <v>2141</v>
      </c>
      <c r="K1739" s="6">
        <v>1</v>
      </c>
      <c r="L1739" s="6">
        <v>200000</v>
      </c>
      <c r="M1739" s="6">
        <v>200000</v>
      </c>
      <c r="N1739" s="6">
        <v>155</v>
      </c>
      <c r="O1739" s="6">
        <v>155</v>
      </c>
      <c r="P1739" s="6" t="s">
        <v>33</v>
      </c>
      <c r="Q1739" s="6">
        <v>46.5</v>
      </c>
      <c r="R1739" s="6">
        <v>15.5</v>
      </c>
      <c r="S1739" s="6">
        <v>31</v>
      </c>
      <c r="T1739" s="6" t="s">
        <v>33</v>
      </c>
      <c r="U1739" s="55">
        <v>62</v>
      </c>
      <c r="V1739" s="9">
        <v>45825</v>
      </c>
      <c r="W1739" s="9">
        <v>45825</v>
      </c>
      <c r="X1739" s="9">
        <v>45826</v>
      </c>
      <c r="Y1739" s="9">
        <v>46190</v>
      </c>
      <c r="Z1739" s="12" t="s">
        <v>3636</v>
      </c>
    </row>
    <row r="1740" spans="1:26" s="2" customFormat="1" ht="47.25" customHeight="1">
      <c r="A1740" s="4" t="s">
        <v>42</v>
      </c>
      <c r="B1740" s="4" t="s">
        <v>29</v>
      </c>
      <c r="C1740" s="5" t="s">
        <v>4613</v>
      </c>
      <c r="D1740" s="5" t="s">
        <v>1972</v>
      </c>
      <c r="E1740" s="5" t="s">
        <v>1972</v>
      </c>
      <c r="F1740" s="5" t="s">
        <v>5075</v>
      </c>
      <c r="G1740" s="5" t="s">
        <v>1973</v>
      </c>
      <c r="H1740" s="6" t="s">
        <v>5572</v>
      </c>
      <c r="I1740" s="6">
        <v>1</v>
      </c>
      <c r="J1740" s="5" t="s">
        <v>1973</v>
      </c>
      <c r="K1740" s="6">
        <v>1</v>
      </c>
      <c r="L1740" s="6">
        <v>200000</v>
      </c>
      <c r="M1740" s="6">
        <v>200000</v>
      </c>
      <c r="N1740" s="6">
        <v>155</v>
      </c>
      <c r="O1740" s="6">
        <v>155</v>
      </c>
      <c r="P1740" s="6" t="s">
        <v>33</v>
      </c>
      <c r="Q1740" s="6">
        <v>46.5</v>
      </c>
      <c r="R1740" s="6">
        <v>15.5</v>
      </c>
      <c r="S1740" s="6">
        <v>31</v>
      </c>
      <c r="T1740" s="6" t="s">
        <v>33</v>
      </c>
      <c r="U1740" s="55">
        <v>62</v>
      </c>
      <c r="V1740" s="9">
        <v>45826</v>
      </c>
      <c r="W1740" s="9">
        <v>45826</v>
      </c>
      <c r="X1740" s="9">
        <v>45841</v>
      </c>
      <c r="Y1740" s="9">
        <v>46205</v>
      </c>
      <c r="Z1740" s="12" t="s">
        <v>3700</v>
      </c>
    </row>
    <row r="1741" spans="1:26" s="2" customFormat="1" ht="47.25" customHeight="1">
      <c r="A1741" s="4" t="s">
        <v>42</v>
      </c>
      <c r="B1741" s="4" t="s">
        <v>29</v>
      </c>
      <c r="C1741" s="5" t="s">
        <v>4614</v>
      </c>
      <c r="D1741" s="5" t="s">
        <v>3696</v>
      </c>
      <c r="E1741" s="5" t="s">
        <v>3696</v>
      </c>
      <c r="F1741" s="5" t="s">
        <v>5016</v>
      </c>
      <c r="G1741" s="5" t="s">
        <v>3697</v>
      </c>
      <c r="H1741" s="6" t="s">
        <v>5335</v>
      </c>
      <c r="I1741" s="6">
        <v>1</v>
      </c>
      <c r="J1741" s="5" t="s">
        <v>3697</v>
      </c>
      <c r="K1741" s="6">
        <v>1</v>
      </c>
      <c r="L1741" s="6">
        <v>200000</v>
      </c>
      <c r="M1741" s="6">
        <v>200000</v>
      </c>
      <c r="N1741" s="6">
        <v>155</v>
      </c>
      <c r="O1741" s="6">
        <v>155</v>
      </c>
      <c r="P1741" s="6" t="s">
        <v>33</v>
      </c>
      <c r="Q1741" s="6">
        <v>46.5</v>
      </c>
      <c r="R1741" s="6">
        <v>15.5</v>
      </c>
      <c r="S1741" s="6">
        <v>31</v>
      </c>
      <c r="T1741" s="6" t="s">
        <v>33</v>
      </c>
      <c r="U1741" s="55">
        <v>62</v>
      </c>
      <c r="V1741" s="9">
        <v>45826</v>
      </c>
      <c r="W1741" s="9">
        <v>45826</v>
      </c>
      <c r="X1741" s="9">
        <v>45846</v>
      </c>
      <c r="Y1741" s="9">
        <v>46210</v>
      </c>
      <c r="Z1741" s="12" t="s">
        <v>3698</v>
      </c>
    </row>
    <row r="1742" spans="1:26" s="2" customFormat="1" ht="47.25" customHeight="1">
      <c r="A1742" s="4" t="s">
        <v>42</v>
      </c>
      <c r="B1742" s="4" t="s">
        <v>29</v>
      </c>
      <c r="C1742" s="5" t="s">
        <v>4615</v>
      </c>
      <c r="D1742" s="5" t="s">
        <v>3692</v>
      </c>
      <c r="E1742" s="5" t="s">
        <v>3692</v>
      </c>
      <c r="F1742" s="5" t="s">
        <v>5054</v>
      </c>
      <c r="G1742" s="5" t="s">
        <v>3693</v>
      </c>
      <c r="H1742" s="6" t="s">
        <v>5334</v>
      </c>
      <c r="I1742" s="6">
        <v>1</v>
      </c>
      <c r="J1742" s="5" t="s">
        <v>3693</v>
      </c>
      <c r="K1742" s="6">
        <v>1</v>
      </c>
      <c r="L1742" s="6">
        <v>200000</v>
      </c>
      <c r="M1742" s="6">
        <v>200000</v>
      </c>
      <c r="N1742" s="6">
        <v>155</v>
      </c>
      <c r="O1742" s="6">
        <v>155</v>
      </c>
      <c r="P1742" s="6" t="s">
        <v>33</v>
      </c>
      <c r="Q1742" s="6">
        <v>46.5</v>
      </c>
      <c r="R1742" s="6">
        <v>15.5</v>
      </c>
      <c r="S1742" s="6">
        <v>31</v>
      </c>
      <c r="T1742" s="6" t="s">
        <v>33</v>
      </c>
      <c r="U1742" s="55">
        <v>62</v>
      </c>
      <c r="V1742" s="9">
        <v>45826</v>
      </c>
      <c r="W1742" s="9">
        <v>45826</v>
      </c>
      <c r="X1742" s="9">
        <v>45850</v>
      </c>
      <c r="Y1742" s="9">
        <v>46214</v>
      </c>
      <c r="Z1742" s="12" t="s">
        <v>3694</v>
      </c>
    </row>
    <row r="1743" spans="1:26" s="2" customFormat="1" ht="47.25" customHeight="1">
      <c r="A1743" s="4" t="s">
        <v>42</v>
      </c>
      <c r="B1743" s="4" t="s">
        <v>29</v>
      </c>
      <c r="C1743" s="5" t="s">
        <v>4616</v>
      </c>
      <c r="D1743" s="5" t="s">
        <v>3688</v>
      </c>
      <c r="E1743" s="5" t="s">
        <v>3688</v>
      </c>
      <c r="F1743" s="5" t="s">
        <v>5057</v>
      </c>
      <c r="G1743" s="5" t="s">
        <v>3689</v>
      </c>
      <c r="H1743" s="6" t="s">
        <v>5404</v>
      </c>
      <c r="I1743" s="6">
        <v>1</v>
      </c>
      <c r="J1743" s="5" t="s">
        <v>3689</v>
      </c>
      <c r="K1743" s="6">
        <v>1</v>
      </c>
      <c r="L1743" s="6">
        <v>200000</v>
      </c>
      <c r="M1743" s="6">
        <v>200000</v>
      </c>
      <c r="N1743" s="6">
        <v>155</v>
      </c>
      <c r="O1743" s="6">
        <v>155</v>
      </c>
      <c r="P1743" s="6" t="s">
        <v>33</v>
      </c>
      <c r="Q1743" s="6">
        <v>46.5</v>
      </c>
      <c r="R1743" s="6">
        <v>15.5</v>
      </c>
      <c r="S1743" s="6">
        <v>31</v>
      </c>
      <c r="T1743" s="6" t="s">
        <v>33</v>
      </c>
      <c r="U1743" s="55">
        <v>62</v>
      </c>
      <c r="V1743" s="9">
        <v>45826</v>
      </c>
      <c r="W1743" s="9">
        <v>45826</v>
      </c>
      <c r="X1743" s="9">
        <v>45850</v>
      </c>
      <c r="Y1743" s="9">
        <v>46214</v>
      </c>
      <c r="Z1743" s="12" t="s">
        <v>3690</v>
      </c>
    </row>
    <row r="1744" spans="1:26" s="2" customFormat="1" ht="47.25" customHeight="1">
      <c r="A1744" s="4" t="s">
        <v>42</v>
      </c>
      <c r="B1744" s="4" t="s">
        <v>29</v>
      </c>
      <c r="C1744" s="5" t="s">
        <v>4617</v>
      </c>
      <c r="D1744" s="5" t="s">
        <v>3684</v>
      </c>
      <c r="E1744" s="5" t="s">
        <v>3684</v>
      </c>
      <c r="F1744" s="5" t="s">
        <v>5030</v>
      </c>
      <c r="G1744" s="5" t="s">
        <v>3685</v>
      </c>
      <c r="H1744" s="6" t="s">
        <v>5705</v>
      </c>
      <c r="I1744" s="6">
        <v>1</v>
      </c>
      <c r="J1744" s="5" t="s">
        <v>3685</v>
      </c>
      <c r="K1744" s="6">
        <v>1</v>
      </c>
      <c r="L1744" s="6">
        <v>200000</v>
      </c>
      <c r="M1744" s="6">
        <v>200000</v>
      </c>
      <c r="N1744" s="6">
        <v>155</v>
      </c>
      <c r="O1744" s="6">
        <v>155</v>
      </c>
      <c r="P1744" s="6" t="s">
        <v>33</v>
      </c>
      <c r="Q1744" s="6">
        <v>46.5</v>
      </c>
      <c r="R1744" s="6">
        <v>15.5</v>
      </c>
      <c r="S1744" s="6">
        <v>31</v>
      </c>
      <c r="T1744" s="6" t="s">
        <v>33</v>
      </c>
      <c r="U1744" s="55">
        <v>62</v>
      </c>
      <c r="V1744" s="9">
        <v>45826</v>
      </c>
      <c r="W1744" s="9">
        <v>45826</v>
      </c>
      <c r="X1744" s="9">
        <v>45850</v>
      </c>
      <c r="Y1744" s="9">
        <v>46214</v>
      </c>
      <c r="Z1744" s="12" t="s">
        <v>3686</v>
      </c>
    </row>
    <row r="1745" spans="1:26" s="2" customFormat="1" ht="47.25" customHeight="1">
      <c r="A1745" s="4" t="s">
        <v>42</v>
      </c>
      <c r="B1745" s="4" t="s">
        <v>29</v>
      </c>
      <c r="C1745" s="5" t="s">
        <v>4618</v>
      </c>
      <c r="D1745" s="5" t="s">
        <v>3680</v>
      </c>
      <c r="E1745" s="5" t="s">
        <v>3680</v>
      </c>
      <c r="F1745" s="5" t="s">
        <v>5012</v>
      </c>
      <c r="G1745" s="5" t="s">
        <v>3681</v>
      </c>
      <c r="H1745" s="6" t="s">
        <v>5704</v>
      </c>
      <c r="I1745" s="6">
        <v>1</v>
      </c>
      <c r="J1745" s="5" t="s">
        <v>3681</v>
      </c>
      <c r="K1745" s="6">
        <v>1</v>
      </c>
      <c r="L1745" s="6">
        <v>200000</v>
      </c>
      <c r="M1745" s="6">
        <v>200000</v>
      </c>
      <c r="N1745" s="6">
        <v>155</v>
      </c>
      <c r="O1745" s="6">
        <v>155</v>
      </c>
      <c r="P1745" s="6" t="s">
        <v>33</v>
      </c>
      <c r="Q1745" s="6">
        <v>46.5</v>
      </c>
      <c r="R1745" s="6">
        <v>15.5</v>
      </c>
      <c r="S1745" s="6">
        <v>31</v>
      </c>
      <c r="T1745" s="6" t="s">
        <v>33</v>
      </c>
      <c r="U1745" s="55">
        <v>62</v>
      </c>
      <c r="V1745" s="9">
        <v>45826</v>
      </c>
      <c r="W1745" s="9">
        <v>45826</v>
      </c>
      <c r="X1745" s="9">
        <v>45850</v>
      </c>
      <c r="Y1745" s="9">
        <v>46214</v>
      </c>
      <c r="Z1745" s="12" t="s">
        <v>3682</v>
      </c>
    </row>
    <row r="1746" spans="1:26" s="2" customFormat="1" ht="47.25" customHeight="1">
      <c r="A1746" s="4" t="s">
        <v>42</v>
      </c>
      <c r="B1746" s="4" t="s">
        <v>29</v>
      </c>
      <c r="C1746" s="5" t="s">
        <v>4619</v>
      </c>
      <c r="D1746" s="5" t="s">
        <v>3658</v>
      </c>
      <c r="E1746" s="5" t="s">
        <v>3658</v>
      </c>
      <c r="F1746" s="5" t="s">
        <v>5239</v>
      </c>
      <c r="G1746" s="5" t="s">
        <v>3659</v>
      </c>
      <c r="H1746" s="6" t="s">
        <v>5357</v>
      </c>
      <c r="I1746" s="6">
        <v>1</v>
      </c>
      <c r="J1746" s="5" t="s">
        <v>3659</v>
      </c>
      <c r="K1746" s="6">
        <v>1</v>
      </c>
      <c r="L1746" s="6">
        <v>200000</v>
      </c>
      <c r="M1746" s="6">
        <v>200000</v>
      </c>
      <c r="N1746" s="6">
        <v>155</v>
      </c>
      <c r="O1746" s="6">
        <v>155</v>
      </c>
      <c r="P1746" s="6" t="s">
        <v>33</v>
      </c>
      <c r="Q1746" s="6">
        <v>46.5</v>
      </c>
      <c r="R1746" s="6">
        <v>15.5</v>
      </c>
      <c r="S1746" s="6">
        <v>31</v>
      </c>
      <c r="T1746" s="6" t="s">
        <v>33</v>
      </c>
      <c r="U1746" s="55">
        <v>62</v>
      </c>
      <c r="V1746" s="9">
        <v>45826</v>
      </c>
      <c r="W1746" s="9">
        <v>45826</v>
      </c>
      <c r="X1746" s="9">
        <v>45848</v>
      </c>
      <c r="Y1746" s="9">
        <v>46212</v>
      </c>
      <c r="Z1746" s="12" t="s">
        <v>3678</v>
      </c>
    </row>
    <row r="1747" spans="1:26" s="2" customFormat="1" ht="47.25" customHeight="1">
      <c r="A1747" s="4" t="s">
        <v>42</v>
      </c>
      <c r="B1747" s="4" t="s">
        <v>29</v>
      </c>
      <c r="C1747" s="5" t="s">
        <v>4620</v>
      </c>
      <c r="D1747" s="5" t="s">
        <v>811</v>
      </c>
      <c r="E1747" s="5" t="s">
        <v>811</v>
      </c>
      <c r="F1747" s="5" t="s">
        <v>5053</v>
      </c>
      <c r="G1747" s="5" t="s">
        <v>812</v>
      </c>
      <c r="H1747" s="6" t="s">
        <v>5415</v>
      </c>
      <c r="I1747" s="6">
        <v>1</v>
      </c>
      <c r="J1747" s="5" t="s">
        <v>812</v>
      </c>
      <c r="K1747" s="6">
        <v>1</v>
      </c>
      <c r="L1747" s="6">
        <v>200000</v>
      </c>
      <c r="M1747" s="6">
        <v>200000</v>
      </c>
      <c r="N1747" s="6">
        <v>155</v>
      </c>
      <c r="O1747" s="6">
        <v>155</v>
      </c>
      <c r="P1747" s="6" t="s">
        <v>33</v>
      </c>
      <c r="Q1747" s="6">
        <v>46.5</v>
      </c>
      <c r="R1747" s="6">
        <v>15.5</v>
      </c>
      <c r="S1747" s="6">
        <v>31</v>
      </c>
      <c r="T1747" s="6" t="s">
        <v>33</v>
      </c>
      <c r="U1747" s="55">
        <v>62</v>
      </c>
      <c r="V1747" s="9">
        <v>45826</v>
      </c>
      <c r="W1747" s="9">
        <v>45826</v>
      </c>
      <c r="X1747" s="9">
        <v>45848</v>
      </c>
      <c r="Y1747" s="9">
        <v>46212</v>
      </c>
      <c r="Z1747" s="12" t="s">
        <v>3676</v>
      </c>
    </row>
    <row r="1748" spans="1:26" s="2" customFormat="1" ht="47.25" customHeight="1">
      <c r="A1748" s="4" t="s">
        <v>42</v>
      </c>
      <c r="B1748" s="4" t="s">
        <v>29</v>
      </c>
      <c r="C1748" s="5" t="s">
        <v>4621</v>
      </c>
      <c r="D1748" s="5" t="s">
        <v>3672</v>
      </c>
      <c r="E1748" s="5" t="s">
        <v>3672</v>
      </c>
      <c r="F1748" s="5" t="s">
        <v>5241</v>
      </c>
      <c r="G1748" s="5" t="s">
        <v>3673</v>
      </c>
      <c r="H1748" s="6" t="s">
        <v>5379</v>
      </c>
      <c r="I1748" s="6">
        <v>1</v>
      </c>
      <c r="J1748" s="5" t="s">
        <v>3673</v>
      </c>
      <c r="K1748" s="6">
        <v>1</v>
      </c>
      <c r="L1748" s="6">
        <v>200000</v>
      </c>
      <c r="M1748" s="6">
        <v>200000</v>
      </c>
      <c r="N1748" s="6">
        <v>155</v>
      </c>
      <c r="O1748" s="6">
        <v>155</v>
      </c>
      <c r="P1748" s="6" t="s">
        <v>33</v>
      </c>
      <c r="Q1748" s="6">
        <v>46.5</v>
      </c>
      <c r="R1748" s="6">
        <v>15.5</v>
      </c>
      <c r="S1748" s="6">
        <v>31</v>
      </c>
      <c r="T1748" s="6" t="s">
        <v>33</v>
      </c>
      <c r="U1748" s="55">
        <v>62</v>
      </c>
      <c r="V1748" s="9">
        <v>45826</v>
      </c>
      <c r="W1748" s="9">
        <v>45826</v>
      </c>
      <c r="X1748" s="9">
        <v>45829</v>
      </c>
      <c r="Y1748" s="9">
        <v>46193</v>
      </c>
      <c r="Z1748" s="12" t="s">
        <v>3674</v>
      </c>
    </row>
    <row r="1749" spans="1:26" s="2" customFormat="1" ht="47.25" customHeight="1">
      <c r="A1749" s="4" t="s">
        <v>42</v>
      </c>
      <c r="B1749" s="4" t="s">
        <v>29</v>
      </c>
      <c r="C1749" s="5" t="s">
        <v>4622</v>
      </c>
      <c r="D1749" s="5" t="s">
        <v>3668</v>
      </c>
      <c r="E1749" s="5" t="s">
        <v>3668</v>
      </c>
      <c r="F1749" s="5" t="s">
        <v>5058</v>
      </c>
      <c r="G1749" s="5" t="s">
        <v>3669</v>
      </c>
      <c r="H1749" s="6" t="s">
        <v>5408</v>
      </c>
      <c r="I1749" s="6">
        <v>1</v>
      </c>
      <c r="J1749" s="5" t="s">
        <v>3669</v>
      </c>
      <c r="K1749" s="6">
        <v>1</v>
      </c>
      <c r="L1749" s="6">
        <v>200000</v>
      </c>
      <c r="M1749" s="6">
        <v>200000</v>
      </c>
      <c r="N1749" s="6">
        <v>155</v>
      </c>
      <c r="O1749" s="6">
        <v>155</v>
      </c>
      <c r="P1749" s="6" t="s">
        <v>33</v>
      </c>
      <c r="Q1749" s="6">
        <v>46.5</v>
      </c>
      <c r="R1749" s="6">
        <v>15.5</v>
      </c>
      <c r="S1749" s="6">
        <v>31</v>
      </c>
      <c r="T1749" s="6" t="s">
        <v>33</v>
      </c>
      <c r="U1749" s="55">
        <v>62</v>
      </c>
      <c r="V1749" s="9">
        <v>45826</v>
      </c>
      <c r="W1749" s="9">
        <v>45826</v>
      </c>
      <c r="X1749" s="9">
        <v>45828</v>
      </c>
      <c r="Y1749" s="9">
        <v>46192</v>
      </c>
      <c r="Z1749" s="12" t="s">
        <v>3670</v>
      </c>
    </row>
    <row r="1750" spans="1:26" s="2" customFormat="1" ht="47.25" customHeight="1">
      <c r="A1750" s="4" t="s">
        <v>42</v>
      </c>
      <c r="B1750" s="4" t="s">
        <v>29</v>
      </c>
      <c r="C1750" s="5" t="s">
        <v>4623</v>
      </c>
      <c r="D1750" s="5" t="s">
        <v>3664</v>
      </c>
      <c r="E1750" s="5" t="s">
        <v>3664</v>
      </c>
      <c r="F1750" s="5" t="s">
        <v>5240</v>
      </c>
      <c r="G1750" s="5" t="s">
        <v>3665</v>
      </c>
      <c r="H1750" s="6" t="s">
        <v>5703</v>
      </c>
      <c r="I1750" s="6">
        <v>1</v>
      </c>
      <c r="J1750" s="5" t="s">
        <v>3665</v>
      </c>
      <c r="K1750" s="6">
        <v>1</v>
      </c>
      <c r="L1750" s="6">
        <v>200000</v>
      </c>
      <c r="M1750" s="6">
        <v>200000</v>
      </c>
      <c r="N1750" s="6">
        <v>155</v>
      </c>
      <c r="O1750" s="6">
        <v>155</v>
      </c>
      <c r="P1750" s="6" t="s">
        <v>33</v>
      </c>
      <c r="Q1750" s="6">
        <v>46.5</v>
      </c>
      <c r="R1750" s="6">
        <v>15.5</v>
      </c>
      <c r="S1750" s="6">
        <v>31</v>
      </c>
      <c r="T1750" s="6" t="s">
        <v>33</v>
      </c>
      <c r="U1750" s="55">
        <v>62</v>
      </c>
      <c r="V1750" s="9">
        <v>45826</v>
      </c>
      <c r="W1750" s="9">
        <v>45826</v>
      </c>
      <c r="X1750" s="9">
        <v>45845</v>
      </c>
      <c r="Y1750" s="9">
        <v>46209</v>
      </c>
      <c r="Z1750" s="12" t="s">
        <v>3666</v>
      </c>
    </row>
    <row r="1751" spans="1:26" s="2" customFormat="1" ht="47.25" customHeight="1">
      <c r="A1751" s="4" t="s">
        <v>42</v>
      </c>
      <c r="B1751" s="4" t="s">
        <v>29</v>
      </c>
      <c r="C1751" s="5" t="s">
        <v>4624</v>
      </c>
      <c r="D1751" s="5" t="s">
        <v>663</v>
      </c>
      <c r="E1751" s="5" t="s">
        <v>663</v>
      </c>
      <c r="F1751" s="5" t="s">
        <v>5065</v>
      </c>
      <c r="G1751" s="5" t="s">
        <v>664</v>
      </c>
      <c r="H1751" s="6" t="s">
        <v>5302</v>
      </c>
      <c r="I1751" s="6">
        <v>1</v>
      </c>
      <c r="J1751" s="5" t="s">
        <v>664</v>
      </c>
      <c r="K1751" s="6">
        <v>1</v>
      </c>
      <c r="L1751" s="6">
        <v>200000</v>
      </c>
      <c r="M1751" s="6">
        <v>200000</v>
      </c>
      <c r="N1751" s="6">
        <v>155</v>
      </c>
      <c r="O1751" s="6">
        <v>155</v>
      </c>
      <c r="P1751" s="6" t="s">
        <v>33</v>
      </c>
      <c r="Q1751" s="6">
        <v>46.5</v>
      </c>
      <c r="R1751" s="6">
        <v>15.5</v>
      </c>
      <c r="S1751" s="6">
        <v>31</v>
      </c>
      <c r="T1751" s="6" t="s">
        <v>33</v>
      </c>
      <c r="U1751" s="55">
        <v>62</v>
      </c>
      <c r="V1751" s="9">
        <v>45826</v>
      </c>
      <c r="W1751" s="9">
        <v>45826</v>
      </c>
      <c r="X1751" s="9">
        <v>45845</v>
      </c>
      <c r="Y1751" s="9">
        <v>46209</v>
      </c>
      <c r="Z1751" s="12" t="s">
        <v>3662</v>
      </c>
    </row>
    <row r="1752" spans="1:26" s="2" customFormat="1" ht="47.25" customHeight="1">
      <c r="A1752" s="4" t="s">
        <v>42</v>
      </c>
      <c r="B1752" s="4" t="s">
        <v>29</v>
      </c>
      <c r="C1752" s="5" t="s">
        <v>4625</v>
      </c>
      <c r="D1752" s="5" t="s">
        <v>3658</v>
      </c>
      <c r="E1752" s="5" t="s">
        <v>3658</v>
      </c>
      <c r="F1752" s="5" t="s">
        <v>5239</v>
      </c>
      <c r="G1752" s="5" t="s">
        <v>3659</v>
      </c>
      <c r="H1752" s="6" t="s">
        <v>5357</v>
      </c>
      <c r="I1752" s="6">
        <v>1</v>
      </c>
      <c r="J1752" s="5" t="s">
        <v>3659</v>
      </c>
      <c r="K1752" s="6">
        <v>1</v>
      </c>
      <c r="L1752" s="6">
        <v>200000</v>
      </c>
      <c r="M1752" s="6">
        <v>200000</v>
      </c>
      <c r="N1752" s="6">
        <v>155</v>
      </c>
      <c r="O1752" s="6">
        <v>155</v>
      </c>
      <c r="P1752" s="6" t="s">
        <v>33</v>
      </c>
      <c r="Q1752" s="6">
        <v>46.5</v>
      </c>
      <c r="R1752" s="6">
        <v>15.5</v>
      </c>
      <c r="S1752" s="6">
        <v>31</v>
      </c>
      <c r="T1752" s="6" t="s">
        <v>33</v>
      </c>
      <c r="U1752" s="55">
        <v>62</v>
      </c>
      <c r="V1752" s="9">
        <v>45826</v>
      </c>
      <c r="W1752" s="9">
        <v>45826</v>
      </c>
      <c r="X1752" s="9">
        <v>45845</v>
      </c>
      <c r="Y1752" s="9">
        <v>46209</v>
      </c>
      <c r="Z1752" s="12" t="s">
        <v>3660</v>
      </c>
    </row>
    <row r="1753" spans="1:26" s="2" customFormat="1" ht="47.25" customHeight="1">
      <c r="A1753" s="4" t="s">
        <v>42</v>
      </c>
      <c r="B1753" s="4" t="s">
        <v>29</v>
      </c>
      <c r="C1753" s="5" t="s">
        <v>4626</v>
      </c>
      <c r="D1753" s="5" t="s">
        <v>3654</v>
      </c>
      <c r="E1753" s="5" t="s">
        <v>3654</v>
      </c>
      <c r="F1753" s="5" t="s">
        <v>5106</v>
      </c>
      <c r="G1753" s="5" t="s">
        <v>3655</v>
      </c>
      <c r="H1753" s="6" t="s">
        <v>5702</v>
      </c>
      <c r="I1753" s="6">
        <v>1</v>
      </c>
      <c r="J1753" s="5" t="s">
        <v>3655</v>
      </c>
      <c r="K1753" s="6">
        <v>1</v>
      </c>
      <c r="L1753" s="6">
        <v>200000</v>
      </c>
      <c r="M1753" s="6">
        <v>200000</v>
      </c>
      <c r="N1753" s="6">
        <v>155</v>
      </c>
      <c r="O1753" s="6">
        <v>155</v>
      </c>
      <c r="P1753" s="6" t="s">
        <v>33</v>
      </c>
      <c r="Q1753" s="6">
        <v>46.5</v>
      </c>
      <c r="R1753" s="6">
        <v>15.5</v>
      </c>
      <c r="S1753" s="6">
        <v>31</v>
      </c>
      <c r="T1753" s="6" t="s">
        <v>33</v>
      </c>
      <c r="U1753" s="55">
        <v>62</v>
      </c>
      <c r="V1753" s="9">
        <v>45826</v>
      </c>
      <c r="W1753" s="9">
        <v>45826</v>
      </c>
      <c r="X1753" s="9">
        <v>45844</v>
      </c>
      <c r="Y1753" s="9">
        <v>46208</v>
      </c>
      <c r="Z1753" s="12" t="s">
        <v>3656</v>
      </c>
    </row>
    <row r="1754" spans="1:26" s="2" customFormat="1" ht="47.25" customHeight="1">
      <c r="A1754" s="4" t="s">
        <v>35</v>
      </c>
      <c r="B1754" s="4" t="s">
        <v>29</v>
      </c>
      <c r="C1754" s="5" t="s">
        <v>4627</v>
      </c>
      <c r="D1754" s="5" t="s">
        <v>3714</v>
      </c>
      <c r="E1754" s="5" t="s">
        <v>3714</v>
      </c>
      <c r="F1754" s="5" t="s">
        <v>5030</v>
      </c>
      <c r="G1754" s="5" t="s">
        <v>3715</v>
      </c>
      <c r="H1754" s="6" t="s">
        <v>5370</v>
      </c>
      <c r="I1754" s="6">
        <v>1</v>
      </c>
      <c r="J1754" s="5" t="s">
        <v>3715</v>
      </c>
      <c r="K1754" s="6">
        <v>1</v>
      </c>
      <c r="L1754" s="6">
        <v>200000</v>
      </c>
      <c r="M1754" s="6">
        <v>200000</v>
      </c>
      <c r="N1754" s="6">
        <v>700</v>
      </c>
      <c r="O1754" s="6">
        <v>700</v>
      </c>
      <c r="P1754" s="6" t="s">
        <v>33</v>
      </c>
      <c r="Q1754" s="6">
        <v>210</v>
      </c>
      <c r="R1754" s="6">
        <v>70</v>
      </c>
      <c r="S1754" s="6">
        <v>140</v>
      </c>
      <c r="T1754" s="6" t="s">
        <v>33</v>
      </c>
      <c r="U1754" s="55">
        <v>280</v>
      </c>
      <c r="V1754" s="9">
        <v>45827</v>
      </c>
      <c r="W1754" s="9">
        <v>45827</v>
      </c>
      <c r="X1754" s="9">
        <v>45850</v>
      </c>
      <c r="Y1754" s="9">
        <v>46214</v>
      </c>
      <c r="Z1754" s="12" t="s">
        <v>3716</v>
      </c>
    </row>
    <row r="1755" spans="1:26" s="2" customFormat="1" ht="47.25" customHeight="1">
      <c r="A1755" s="4" t="s">
        <v>35</v>
      </c>
      <c r="B1755" s="4" t="s">
        <v>29</v>
      </c>
      <c r="C1755" s="5" t="s">
        <v>4628</v>
      </c>
      <c r="D1755" s="5" t="s">
        <v>3710</v>
      </c>
      <c r="E1755" s="5" t="s">
        <v>3710</v>
      </c>
      <c r="F1755" s="5" t="s">
        <v>5058</v>
      </c>
      <c r="G1755" s="5" t="s">
        <v>3711</v>
      </c>
      <c r="H1755" s="6" t="s">
        <v>5339</v>
      </c>
      <c r="I1755" s="6">
        <v>1</v>
      </c>
      <c r="J1755" s="5" t="s">
        <v>3711</v>
      </c>
      <c r="K1755" s="6">
        <v>1</v>
      </c>
      <c r="L1755" s="6">
        <v>200000</v>
      </c>
      <c r="M1755" s="6">
        <v>200000</v>
      </c>
      <c r="N1755" s="6">
        <v>700</v>
      </c>
      <c r="O1755" s="6">
        <v>700</v>
      </c>
      <c r="P1755" s="6" t="s">
        <v>33</v>
      </c>
      <c r="Q1755" s="6">
        <v>210</v>
      </c>
      <c r="R1755" s="6">
        <v>70</v>
      </c>
      <c r="S1755" s="6">
        <v>140</v>
      </c>
      <c r="T1755" s="6" t="s">
        <v>33</v>
      </c>
      <c r="U1755" s="55">
        <v>280</v>
      </c>
      <c r="V1755" s="9">
        <v>45827</v>
      </c>
      <c r="W1755" s="9">
        <v>45827</v>
      </c>
      <c r="X1755" s="9">
        <v>45850</v>
      </c>
      <c r="Y1755" s="9">
        <v>46214</v>
      </c>
      <c r="Z1755" s="12" t="s">
        <v>3712</v>
      </c>
    </row>
    <row r="1756" spans="1:26" s="2" customFormat="1" ht="47.25" customHeight="1">
      <c r="A1756" s="4" t="s">
        <v>42</v>
      </c>
      <c r="B1756" s="4" t="s">
        <v>29</v>
      </c>
      <c r="C1756" s="5" t="s">
        <v>4629</v>
      </c>
      <c r="D1756" s="5" t="s">
        <v>3702</v>
      </c>
      <c r="E1756" s="5" t="s">
        <v>3702</v>
      </c>
      <c r="F1756" s="5" t="s">
        <v>5091</v>
      </c>
      <c r="G1756" s="5" t="s">
        <v>3703</v>
      </c>
      <c r="H1756" s="6" t="s">
        <v>5337</v>
      </c>
      <c r="I1756" s="6">
        <v>1</v>
      </c>
      <c r="J1756" s="5" t="s">
        <v>3703</v>
      </c>
      <c r="K1756" s="6">
        <v>1</v>
      </c>
      <c r="L1756" s="6">
        <v>200000</v>
      </c>
      <c r="M1756" s="6">
        <v>200000</v>
      </c>
      <c r="N1756" s="6">
        <v>155</v>
      </c>
      <c r="O1756" s="6">
        <v>155</v>
      </c>
      <c r="P1756" s="6" t="s">
        <v>33</v>
      </c>
      <c r="Q1756" s="6">
        <v>46.5</v>
      </c>
      <c r="R1756" s="6">
        <v>15.5</v>
      </c>
      <c r="S1756" s="6">
        <v>31</v>
      </c>
      <c r="T1756" s="6" t="s">
        <v>33</v>
      </c>
      <c r="U1756" s="55">
        <v>62</v>
      </c>
      <c r="V1756" s="9">
        <v>45828</v>
      </c>
      <c r="W1756" s="9">
        <v>45828</v>
      </c>
      <c r="X1756" s="9">
        <v>45829</v>
      </c>
      <c r="Y1756" s="9">
        <v>46193</v>
      </c>
      <c r="Z1756" s="12" t="s">
        <v>3704</v>
      </c>
    </row>
    <row r="1757" spans="1:26" s="2" customFormat="1" ht="47.25" customHeight="1">
      <c r="A1757" s="4" t="s">
        <v>35</v>
      </c>
      <c r="B1757" s="4" t="s">
        <v>29</v>
      </c>
      <c r="C1757" s="5" t="s">
        <v>4630</v>
      </c>
      <c r="D1757" s="5" t="s">
        <v>3768</v>
      </c>
      <c r="E1757" s="5" t="s">
        <v>3768</v>
      </c>
      <c r="F1757" s="5" t="s">
        <v>5054</v>
      </c>
      <c r="G1757" s="5" t="s">
        <v>3769</v>
      </c>
      <c r="H1757" s="6" t="s">
        <v>5709</v>
      </c>
      <c r="I1757" s="6">
        <v>1</v>
      </c>
      <c r="J1757" s="5" t="s">
        <v>3769</v>
      </c>
      <c r="K1757" s="6">
        <v>1</v>
      </c>
      <c r="L1757" s="6">
        <v>200000</v>
      </c>
      <c r="M1757" s="6">
        <v>200000</v>
      </c>
      <c r="N1757" s="6">
        <v>700</v>
      </c>
      <c r="O1757" s="6">
        <v>700</v>
      </c>
      <c r="P1757" s="6" t="s">
        <v>33</v>
      </c>
      <c r="Q1757" s="6">
        <v>210</v>
      </c>
      <c r="R1757" s="6">
        <v>70</v>
      </c>
      <c r="S1757" s="6">
        <v>140</v>
      </c>
      <c r="T1757" s="6" t="s">
        <v>33</v>
      </c>
      <c r="U1757" s="55">
        <v>280</v>
      </c>
      <c r="V1757" s="9">
        <v>45828</v>
      </c>
      <c r="W1757" s="9">
        <v>45828</v>
      </c>
      <c r="X1757" s="9">
        <v>45852</v>
      </c>
      <c r="Y1757" s="9">
        <v>46216</v>
      </c>
      <c r="Z1757" s="12" t="s">
        <v>3770</v>
      </c>
    </row>
    <row r="1758" spans="1:26" s="2" customFormat="1" ht="47.25" customHeight="1">
      <c r="A1758" s="4" t="s">
        <v>42</v>
      </c>
      <c r="B1758" s="4" t="s">
        <v>29</v>
      </c>
      <c r="C1758" s="5" t="s">
        <v>4631</v>
      </c>
      <c r="D1758" s="5" t="s">
        <v>198</v>
      </c>
      <c r="E1758" s="5" t="s">
        <v>198</v>
      </c>
      <c r="F1758" s="5" t="s">
        <v>5040</v>
      </c>
      <c r="G1758" s="5" t="s">
        <v>199</v>
      </c>
      <c r="H1758" s="6" t="s">
        <v>5302</v>
      </c>
      <c r="I1758" s="6">
        <v>1</v>
      </c>
      <c r="J1758" s="5" t="s">
        <v>199</v>
      </c>
      <c r="K1758" s="6">
        <v>1</v>
      </c>
      <c r="L1758" s="6">
        <v>200000</v>
      </c>
      <c r="M1758" s="6">
        <v>200000</v>
      </c>
      <c r="N1758" s="6">
        <v>155</v>
      </c>
      <c r="O1758" s="6">
        <v>155</v>
      </c>
      <c r="P1758" s="6" t="s">
        <v>33</v>
      </c>
      <c r="Q1758" s="6">
        <v>46.5</v>
      </c>
      <c r="R1758" s="6">
        <v>15.5</v>
      </c>
      <c r="S1758" s="6">
        <v>31</v>
      </c>
      <c r="T1758" s="6" t="s">
        <v>33</v>
      </c>
      <c r="U1758" s="55">
        <v>62</v>
      </c>
      <c r="V1758" s="9">
        <v>45828</v>
      </c>
      <c r="W1758" s="9">
        <v>45828</v>
      </c>
      <c r="X1758" s="9">
        <v>45851</v>
      </c>
      <c r="Y1758" s="9">
        <v>46216</v>
      </c>
      <c r="Z1758" s="12" t="s">
        <v>3782</v>
      </c>
    </row>
    <row r="1759" spans="1:26" s="2" customFormat="1" ht="47.25" customHeight="1">
      <c r="A1759" s="4" t="s">
        <v>42</v>
      </c>
      <c r="B1759" s="4" t="s">
        <v>29</v>
      </c>
      <c r="C1759" s="5" t="s">
        <v>4632</v>
      </c>
      <c r="D1759" s="5" t="s">
        <v>3778</v>
      </c>
      <c r="E1759" s="5" t="s">
        <v>3778</v>
      </c>
      <c r="F1759" s="5" t="s">
        <v>5054</v>
      </c>
      <c r="G1759" s="5" t="s">
        <v>3779</v>
      </c>
      <c r="H1759" s="6" t="s">
        <v>5644</v>
      </c>
      <c r="I1759" s="6">
        <v>1</v>
      </c>
      <c r="J1759" s="5" t="s">
        <v>3779</v>
      </c>
      <c r="K1759" s="6">
        <v>1</v>
      </c>
      <c r="L1759" s="6">
        <v>200000</v>
      </c>
      <c r="M1759" s="6">
        <v>200000</v>
      </c>
      <c r="N1759" s="6">
        <v>155</v>
      </c>
      <c r="O1759" s="6">
        <v>155</v>
      </c>
      <c r="P1759" s="6" t="s">
        <v>33</v>
      </c>
      <c r="Q1759" s="6">
        <v>46.5</v>
      </c>
      <c r="R1759" s="6">
        <v>15.5</v>
      </c>
      <c r="S1759" s="6">
        <v>31</v>
      </c>
      <c r="T1759" s="6" t="s">
        <v>33</v>
      </c>
      <c r="U1759" s="55">
        <v>62</v>
      </c>
      <c r="V1759" s="9">
        <v>45828</v>
      </c>
      <c r="W1759" s="9">
        <v>45828</v>
      </c>
      <c r="X1759" s="9">
        <v>45850</v>
      </c>
      <c r="Y1759" s="9">
        <v>46214</v>
      </c>
      <c r="Z1759" s="12" t="s">
        <v>3780</v>
      </c>
    </row>
    <row r="1760" spans="1:26" s="2" customFormat="1" ht="47.25" customHeight="1">
      <c r="A1760" s="4" t="s">
        <v>42</v>
      </c>
      <c r="B1760" s="4" t="s">
        <v>29</v>
      </c>
      <c r="C1760" s="5" t="s">
        <v>4633</v>
      </c>
      <c r="D1760" s="5" t="s">
        <v>1862</v>
      </c>
      <c r="E1760" s="5" t="s">
        <v>1862</v>
      </c>
      <c r="F1760" s="5" t="s">
        <v>5084</v>
      </c>
      <c r="G1760" s="5" t="s">
        <v>1863</v>
      </c>
      <c r="H1760" s="6" t="s">
        <v>5557</v>
      </c>
      <c r="I1760" s="6">
        <v>1</v>
      </c>
      <c r="J1760" s="5" t="s">
        <v>1863</v>
      </c>
      <c r="K1760" s="6">
        <v>1</v>
      </c>
      <c r="L1760" s="6">
        <v>200000</v>
      </c>
      <c r="M1760" s="6">
        <v>200000</v>
      </c>
      <c r="N1760" s="6">
        <v>155</v>
      </c>
      <c r="O1760" s="6">
        <v>155</v>
      </c>
      <c r="P1760" s="6" t="s">
        <v>33</v>
      </c>
      <c r="Q1760" s="6">
        <v>46.5</v>
      </c>
      <c r="R1760" s="6">
        <v>15.5</v>
      </c>
      <c r="S1760" s="6">
        <v>31</v>
      </c>
      <c r="T1760" s="6" t="s">
        <v>33</v>
      </c>
      <c r="U1760" s="55">
        <v>62</v>
      </c>
      <c r="V1760" s="9">
        <v>45828</v>
      </c>
      <c r="W1760" s="9">
        <v>45828</v>
      </c>
      <c r="X1760" s="9">
        <v>45850</v>
      </c>
      <c r="Y1760" s="9">
        <v>46214</v>
      </c>
      <c r="Z1760" s="12" t="s">
        <v>3776</v>
      </c>
    </row>
    <row r="1761" spans="1:26" s="2" customFormat="1" ht="47.25" customHeight="1">
      <c r="A1761" s="4" t="s">
        <v>42</v>
      </c>
      <c r="B1761" s="4" t="s">
        <v>29</v>
      </c>
      <c r="C1761" s="5" t="s">
        <v>4634</v>
      </c>
      <c r="D1761" s="5" t="s">
        <v>3772</v>
      </c>
      <c r="E1761" s="5" t="s">
        <v>3772</v>
      </c>
      <c r="F1761" s="5" t="s">
        <v>5060</v>
      </c>
      <c r="G1761" s="5" t="s">
        <v>3773</v>
      </c>
      <c r="H1761" s="6" t="s">
        <v>5710</v>
      </c>
      <c r="I1761" s="6">
        <v>1</v>
      </c>
      <c r="J1761" s="5" t="s">
        <v>3773</v>
      </c>
      <c r="K1761" s="6">
        <v>1</v>
      </c>
      <c r="L1761" s="6">
        <v>200000</v>
      </c>
      <c r="M1761" s="6">
        <v>200000</v>
      </c>
      <c r="N1761" s="6">
        <v>155</v>
      </c>
      <c r="O1761" s="6">
        <v>155</v>
      </c>
      <c r="P1761" s="6" t="s">
        <v>33</v>
      </c>
      <c r="Q1761" s="6">
        <v>46.5</v>
      </c>
      <c r="R1761" s="6">
        <v>15.5</v>
      </c>
      <c r="S1761" s="6">
        <v>31</v>
      </c>
      <c r="T1761" s="6" t="s">
        <v>33</v>
      </c>
      <c r="U1761" s="55">
        <v>62</v>
      </c>
      <c r="V1761" s="9">
        <v>45828</v>
      </c>
      <c r="W1761" s="9">
        <v>45828</v>
      </c>
      <c r="X1761" s="9">
        <v>45850</v>
      </c>
      <c r="Y1761" s="9">
        <v>46214</v>
      </c>
      <c r="Z1761" s="12" t="s">
        <v>3774</v>
      </c>
    </row>
    <row r="1762" spans="1:26" s="2" customFormat="1" ht="47.25" customHeight="1">
      <c r="A1762" s="4" t="s">
        <v>42</v>
      </c>
      <c r="B1762" s="4" t="s">
        <v>29</v>
      </c>
      <c r="C1762" s="5" t="s">
        <v>4635</v>
      </c>
      <c r="D1762" s="5" t="s">
        <v>271</v>
      </c>
      <c r="E1762" s="5" t="s">
        <v>271</v>
      </c>
      <c r="F1762" s="5" t="s">
        <v>5027</v>
      </c>
      <c r="G1762" s="5" t="s">
        <v>272</v>
      </c>
      <c r="H1762" s="6" t="s">
        <v>5318</v>
      </c>
      <c r="I1762" s="6">
        <v>1</v>
      </c>
      <c r="J1762" s="5" t="s">
        <v>272</v>
      </c>
      <c r="K1762" s="6">
        <v>1</v>
      </c>
      <c r="L1762" s="6">
        <v>200000</v>
      </c>
      <c r="M1762" s="6">
        <v>200000</v>
      </c>
      <c r="N1762" s="6">
        <v>155</v>
      </c>
      <c r="O1762" s="6">
        <v>155</v>
      </c>
      <c r="P1762" s="6" t="s">
        <v>33</v>
      </c>
      <c r="Q1762" s="6">
        <v>46.5</v>
      </c>
      <c r="R1762" s="6">
        <v>15.5</v>
      </c>
      <c r="S1762" s="6">
        <v>31</v>
      </c>
      <c r="T1762" s="6" t="s">
        <v>33</v>
      </c>
      <c r="U1762" s="55">
        <v>62</v>
      </c>
      <c r="V1762" s="9">
        <v>45831</v>
      </c>
      <c r="W1762" s="9">
        <v>45831</v>
      </c>
      <c r="X1762" s="9">
        <v>45850</v>
      </c>
      <c r="Y1762" s="9">
        <v>46214</v>
      </c>
      <c r="Z1762" s="12" t="s">
        <v>3802</v>
      </c>
    </row>
    <row r="1763" spans="1:26" s="2" customFormat="1" ht="47.25" customHeight="1">
      <c r="A1763" s="4" t="s">
        <v>42</v>
      </c>
      <c r="B1763" s="4" t="s">
        <v>29</v>
      </c>
      <c r="C1763" s="5" t="s">
        <v>4636</v>
      </c>
      <c r="D1763" s="5" t="s">
        <v>3798</v>
      </c>
      <c r="E1763" s="5" t="s">
        <v>3798</v>
      </c>
      <c r="F1763" s="5" t="s">
        <v>5051</v>
      </c>
      <c r="G1763" s="5" t="s">
        <v>3799</v>
      </c>
      <c r="H1763" s="6" t="s">
        <v>5712</v>
      </c>
      <c r="I1763" s="6">
        <v>1</v>
      </c>
      <c r="J1763" s="5" t="s">
        <v>3799</v>
      </c>
      <c r="K1763" s="6">
        <v>1</v>
      </c>
      <c r="L1763" s="6">
        <v>200000</v>
      </c>
      <c r="M1763" s="6">
        <v>200000</v>
      </c>
      <c r="N1763" s="6">
        <v>155</v>
      </c>
      <c r="O1763" s="6">
        <v>155</v>
      </c>
      <c r="P1763" s="6" t="s">
        <v>33</v>
      </c>
      <c r="Q1763" s="6">
        <v>46.5</v>
      </c>
      <c r="R1763" s="6">
        <v>15.5</v>
      </c>
      <c r="S1763" s="6">
        <v>31</v>
      </c>
      <c r="T1763" s="6" t="s">
        <v>33</v>
      </c>
      <c r="U1763" s="55">
        <v>62</v>
      </c>
      <c r="V1763" s="9">
        <v>45831</v>
      </c>
      <c r="W1763" s="9">
        <v>45831</v>
      </c>
      <c r="X1763" s="9">
        <v>45851</v>
      </c>
      <c r="Y1763" s="9">
        <v>46216</v>
      </c>
      <c r="Z1763" s="12" t="s">
        <v>3800</v>
      </c>
    </row>
    <row r="1764" spans="1:26" s="2" customFormat="1" ht="47.25" customHeight="1">
      <c r="A1764" s="4" t="s">
        <v>42</v>
      </c>
      <c r="B1764" s="4" t="s">
        <v>29</v>
      </c>
      <c r="C1764" s="5" t="s">
        <v>4637</v>
      </c>
      <c r="D1764" s="5" t="s">
        <v>3794</v>
      </c>
      <c r="E1764" s="5" t="s">
        <v>3794</v>
      </c>
      <c r="F1764" s="5" t="s">
        <v>5062</v>
      </c>
      <c r="G1764" s="5" t="s">
        <v>3795</v>
      </c>
      <c r="H1764" s="6" t="s">
        <v>5338</v>
      </c>
      <c r="I1764" s="6">
        <v>1</v>
      </c>
      <c r="J1764" s="5" t="s">
        <v>3795</v>
      </c>
      <c r="K1764" s="6">
        <v>1</v>
      </c>
      <c r="L1764" s="6">
        <v>200000</v>
      </c>
      <c r="M1764" s="6">
        <v>200000</v>
      </c>
      <c r="N1764" s="6">
        <v>155</v>
      </c>
      <c r="O1764" s="6">
        <v>155</v>
      </c>
      <c r="P1764" s="6" t="s">
        <v>33</v>
      </c>
      <c r="Q1764" s="6">
        <v>46.5</v>
      </c>
      <c r="R1764" s="6">
        <v>15.5</v>
      </c>
      <c r="S1764" s="6">
        <v>31</v>
      </c>
      <c r="T1764" s="6" t="s">
        <v>33</v>
      </c>
      <c r="U1764" s="55">
        <v>62</v>
      </c>
      <c r="V1764" s="9">
        <v>45831</v>
      </c>
      <c r="W1764" s="9">
        <v>45831</v>
      </c>
      <c r="X1764" s="9">
        <v>45851</v>
      </c>
      <c r="Y1764" s="9">
        <v>46216</v>
      </c>
      <c r="Z1764" s="12" t="s">
        <v>3796</v>
      </c>
    </row>
    <row r="1765" spans="1:26" s="2" customFormat="1" ht="47.25" customHeight="1">
      <c r="A1765" s="4" t="s">
        <v>42</v>
      </c>
      <c r="B1765" s="4" t="s">
        <v>29</v>
      </c>
      <c r="C1765" s="5" t="s">
        <v>4638</v>
      </c>
      <c r="D1765" s="5" t="s">
        <v>3790</v>
      </c>
      <c r="E1765" s="5" t="s">
        <v>3790</v>
      </c>
      <c r="F1765" s="5" t="s">
        <v>5095</v>
      </c>
      <c r="G1765" s="5" t="s">
        <v>3791</v>
      </c>
      <c r="H1765" s="6" t="s">
        <v>5711</v>
      </c>
      <c r="I1765" s="6">
        <v>1</v>
      </c>
      <c r="J1765" s="5" t="s">
        <v>3791</v>
      </c>
      <c r="K1765" s="6">
        <v>1</v>
      </c>
      <c r="L1765" s="6">
        <v>200000</v>
      </c>
      <c r="M1765" s="6">
        <v>200000</v>
      </c>
      <c r="N1765" s="6">
        <v>155</v>
      </c>
      <c r="O1765" s="6">
        <v>155</v>
      </c>
      <c r="P1765" s="6" t="s">
        <v>33</v>
      </c>
      <c r="Q1765" s="6">
        <v>46.5</v>
      </c>
      <c r="R1765" s="6">
        <v>15.5</v>
      </c>
      <c r="S1765" s="6">
        <v>31</v>
      </c>
      <c r="T1765" s="6" t="s">
        <v>33</v>
      </c>
      <c r="U1765" s="55">
        <v>62</v>
      </c>
      <c r="V1765" s="9">
        <v>45831</v>
      </c>
      <c r="W1765" s="9">
        <v>45831</v>
      </c>
      <c r="X1765" s="9">
        <v>45850</v>
      </c>
      <c r="Y1765" s="9">
        <v>46214</v>
      </c>
      <c r="Z1765" s="12" t="s">
        <v>3792</v>
      </c>
    </row>
    <row r="1766" spans="1:26" s="2" customFormat="1" ht="47.25" customHeight="1">
      <c r="A1766" s="4" t="s">
        <v>42</v>
      </c>
      <c r="B1766" s="4" t="s">
        <v>29</v>
      </c>
      <c r="C1766" s="5" t="s">
        <v>4639</v>
      </c>
      <c r="D1766" s="5" t="s">
        <v>3786</v>
      </c>
      <c r="E1766" s="5" t="s">
        <v>3786</v>
      </c>
      <c r="F1766" s="5" t="s">
        <v>5244</v>
      </c>
      <c r="G1766" s="5" t="s">
        <v>3787</v>
      </c>
      <c r="H1766" s="6" t="s">
        <v>5684</v>
      </c>
      <c r="I1766" s="6">
        <v>1</v>
      </c>
      <c r="J1766" s="5" t="s">
        <v>3787</v>
      </c>
      <c r="K1766" s="6">
        <v>1</v>
      </c>
      <c r="L1766" s="6">
        <v>200000</v>
      </c>
      <c r="M1766" s="6">
        <v>200000</v>
      </c>
      <c r="N1766" s="6">
        <v>155</v>
      </c>
      <c r="O1766" s="6">
        <v>155</v>
      </c>
      <c r="P1766" s="6" t="s">
        <v>33</v>
      </c>
      <c r="Q1766" s="6">
        <v>46.5</v>
      </c>
      <c r="R1766" s="6">
        <v>15.5</v>
      </c>
      <c r="S1766" s="6">
        <v>31</v>
      </c>
      <c r="T1766" s="6" t="s">
        <v>33</v>
      </c>
      <c r="U1766" s="55">
        <v>62</v>
      </c>
      <c r="V1766" s="9">
        <v>45831</v>
      </c>
      <c r="W1766" s="9">
        <v>45831</v>
      </c>
      <c r="X1766" s="9">
        <v>45850</v>
      </c>
      <c r="Y1766" s="9">
        <v>46214</v>
      </c>
      <c r="Z1766" s="12" t="s">
        <v>3788</v>
      </c>
    </row>
    <row r="1767" spans="1:26" s="2" customFormat="1" ht="47.25" customHeight="1">
      <c r="A1767" s="4" t="s">
        <v>42</v>
      </c>
      <c r="B1767" s="4" t="s">
        <v>29</v>
      </c>
      <c r="C1767" s="5" t="s">
        <v>4640</v>
      </c>
      <c r="D1767" s="5" t="s">
        <v>2232</v>
      </c>
      <c r="E1767" s="5" t="s">
        <v>2232</v>
      </c>
      <c r="F1767" s="5" t="s">
        <v>5037</v>
      </c>
      <c r="G1767" s="5" t="s">
        <v>2233</v>
      </c>
      <c r="H1767" s="6" t="s">
        <v>5300</v>
      </c>
      <c r="I1767" s="6">
        <v>1</v>
      </c>
      <c r="J1767" s="5" t="s">
        <v>2233</v>
      </c>
      <c r="K1767" s="6">
        <v>1</v>
      </c>
      <c r="L1767" s="6">
        <v>200000</v>
      </c>
      <c r="M1767" s="6">
        <v>200000</v>
      </c>
      <c r="N1767" s="6">
        <v>155</v>
      </c>
      <c r="O1767" s="6">
        <v>155</v>
      </c>
      <c r="P1767" s="6" t="s">
        <v>33</v>
      </c>
      <c r="Q1767" s="6">
        <v>46.5</v>
      </c>
      <c r="R1767" s="6">
        <v>15.5</v>
      </c>
      <c r="S1767" s="6">
        <v>31</v>
      </c>
      <c r="T1767" s="6" t="s">
        <v>33</v>
      </c>
      <c r="U1767" s="55">
        <v>62</v>
      </c>
      <c r="V1767" s="9">
        <v>45831</v>
      </c>
      <c r="W1767" s="9">
        <v>45831</v>
      </c>
      <c r="X1767" s="9">
        <v>45850</v>
      </c>
      <c r="Y1767" s="9">
        <v>46214</v>
      </c>
      <c r="Z1767" s="12" t="s">
        <v>3784</v>
      </c>
    </row>
    <row r="1768" spans="1:26" s="2" customFormat="1" ht="47.25" customHeight="1">
      <c r="A1768" s="4" t="s">
        <v>42</v>
      </c>
      <c r="B1768" s="4" t="s">
        <v>29</v>
      </c>
      <c r="C1768" s="5" t="s">
        <v>4641</v>
      </c>
      <c r="D1768" s="5" t="s">
        <v>3822</v>
      </c>
      <c r="E1768" s="5" t="s">
        <v>3822</v>
      </c>
      <c r="F1768" s="5" t="s">
        <v>5245</v>
      </c>
      <c r="G1768" s="5" t="s">
        <v>3823</v>
      </c>
      <c r="H1768" s="6" t="s">
        <v>5382</v>
      </c>
      <c r="I1768" s="6">
        <v>1</v>
      </c>
      <c r="J1768" s="5" t="s">
        <v>3823</v>
      </c>
      <c r="K1768" s="6">
        <v>1</v>
      </c>
      <c r="L1768" s="6">
        <v>200000</v>
      </c>
      <c r="M1768" s="6">
        <v>200000</v>
      </c>
      <c r="N1768" s="6">
        <v>155</v>
      </c>
      <c r="O1768" s="6">
        <v>155</v>
      </c>
      <c r="P1768" s="6" t="s">
        <v>33</v>
      </c>
      <c r="Q1768" s="6">
        <v>46.5</v>
      </c>
      <c r="R1768" s="6">
        <v>15.5</v>
      </c>
      <c r="S1768" s="6">
        <v>31</v>
      </c>
      <c r="T1768" s="6" t="s">
        <v>33</v>
      </c>
      <c r="U1768" s="55">
        <v>62</v>
      </c>
      <c r="V1768" s="9">
        <v>45831</v>
      </c>
      <c r="W1768" s="9">
        <v>45831</v>
      </c>
      <c r="X1768" s="9">
        <v>45850</v>
      </c>
      <c r="Y1768" s="9">
        <v>46214</v>
      </c>
      <c r="Z1768" s="12" t="s">
        <v>3824</v>
      </c>
    </row>
    <row r="1769" spans="1:26" s="2" customFormat="1" ht="47.25" customHeight="1">
      <c r="A1769" s="4" t="s">
        <v>42</v>
      </c>
      <c r="B1769" s="4" t="s">
        <v>29</v>
      </c>
      <c r="C1769" s="5" t="s">
        <v>4642</v>
      </c>
      <c r="D1769" s="5" t="s">
        <v>3722</v>
      </c>
      <c r="E1769" s="5" t="s">
        <v>3722</v>
      </c>
      <c r="F1769" s="5" t="s">
        <v>5242</v>
      </c>
      <c r="G1769" s="5" t="s">
        <v>3723</v>
      </c>
      <c r="H1769" s="6" t="s">
        <v>5604</v>
      </c>
      <c r="I1769" s="6">
        <v>1</v>
      </c>
      <c r="J1769" s="5" t="s">
        <v>3723</v>
      </c>
      <c r="K1769" s="6">
        <v>1</v>
      </c>
      <c r="L1769" s="6">
        <v>200000</v>
      </c>
      <c r="M1769" s="6">
        <v>200000</v>
      </c>
      <c r="N1769" s="6">
        <v>155</v>
      </c>
      <c r="O1769" s="6">
        <v>155</v>
      </c>
      <c r="P1769" s="6" t="s">
        <v>33</v>
      </c>
      <c r="Q1769" s="6">
        <v>46.5</v>
      </c>
      <c r="R1769" s="6">
        <v>15.5</v>
      </c>
      <c r="S1769" s="6">
        <v>31</v>
      </c>
      <c r="T1769" s="6" t="s">
        <v>33</v>
      </c>
      <c r="U1769" s="55">
        <v>62</v>
      </c>
      <c r="V1769" s="9">
        <v>45831</v>
      </c>
      <c r="W1769" s="9">
        <v>45831</v>
      </c>
      <c r="X1769" s="9">
        <v>45850</v>
      </c>
      <c r="Y1769" s="9">
        <v>46214</v>
      </c>
      <c r="Z1769" s="12" t="s">
        <v>3806</v>
      </c>
    </row>
    <row r="1770" spans="1:26" s="2" customFormat="1" ht="47.25" customHeight="1">
      <c r="A1770" s="4" t="s">
        <v>42</v>
      </c>
      <c r="B1770" s="4" t="s">
        <v>29</v>
      </c>
      <c r="C1770" s="5" t="s">
        <v>4643</v>
      </c>
      <c r="D1770" s="5" t="s">
        <v>3722</v>
      </c>
      <c r="E1770" s="5" t="s">
        <v>3722</v>
      </c>
      <c r="F1770" s="5" t="s">
        <v>5242</v>
      </c>
      <c r="G1770" s="5" t="s">
        <v>3723</v>
      </c>
      <c r="H1770" s="6" t="s">
        <v>5604</v>
      </c>
      <c r="I1770" s="6">
        <v>1</v>
      </c>
      <c r="J1770" s="5" t="s">
        <v>3723</v>
      </c>
      <c r="K1770" s="6">
        <v>1</v>
      </c>
      <c r="L1770" s="6">
        <v>200000</v>
      </c>
      <c r="M1770" s="6">
        <v>200000</v>
      </c>
      <c r="N1770" s="6">
        <v>155</v>
      </c>
      <c r="O1770" s="6">
        <v>155</v>
      </c>
      <c r="P1770" s="6" t="s">
        <v>33</v>
      </c>
      <c r="Q1770" s="6">
        <v>46.5</v>
      </c>
      <c r="R1770" s="6">
        <v>15.5</v>
      </c>
      <c r="S1770" s="6">
        <v>31</v>
      </c>
      <c r="T1770" s="6" t="s">
        <v>33</v>
      </c>
      <c r="U1770" s="55">
        <v>62</v>
      </c>
      <c r="V1770" s="9">
        <v>45831</v>
      </c>
      <c r="W1770" s="9">
        <v>45831</v>
      </c>
      <c r="X1770" s="9">
        <v>45850</v>
      </c>
      <c r="Y1770" s="9">
        <v>46214</v>
      </c>
      <c r="Z1770" s="12" t="s">
        <v>3804</v>
      </c>
    </row>
    <row r="1771" spans="1:26" s="2" customFormat="1" ht="47.25" customHeight="1">
      <c r="A1771" s="4" t="s">
        <v>42</v>
      </c>
      <c r="B1771" s="4" t="s">
        <v>29</v>
      </c>
      <c r="C1771" s="5" t="s">
        <v>4644</v>
      </c>
      <c r="D1771" s="5" t="s">
        <v>2476</v>
      </c>
      <c r="E1771" s="5" t="s">
        <v>2476</v>
      </c>
      <c r="F1771" s="5" t="s">
        <v>5183</v>
      </c>
      <c r="G1771" s="5" t="s">
        <v>2477</v>
      </c>
      <c r="H1771" s="6" t="s">
        <v>5464</v>
      </c>
      <c r="I1771" s="6">
        <v>1</v>
      </c>
      <c r="J1771" s="5" t="s">
        <v>2477</v>
      </c>
      <c r="K1771" s="6">
        <v>1</v>
      </c>
      <c r="L1771" s="6">
        <v>200000</v>
      </c>
      <c r="M1771" s="6">
        <v>200000</v>
      </c>
      <c r="N1771" s="6">
        <v>155</v>
      </c>
      <c r="O1771" s="6">
        <v>155</v>
      </c>
      <c r="P1771" s="6" t="s">
        <v>33</v>
      </c>
      <c r="Q1771" s="6">
        <v>46.5</v>
      </c>
      <c r="R1771" s="6">
        <v>15.5</v>
      </c>
      <c r="S1771" s="6">
        <v>31</v>
      </c>
      <c r="T1771" s="6" t="s">
        <v>33</v>
      </c>
      <c r="U1771" s="55">
        <v>62</v>
      </c>
      <c r="V1771" s="9">
        <v>45831</v>
      </c>
      <c r="W1771" s="9">
        <v>45831</v>
      </c>
      <c r="X1771" s="9">
        <v>45850</v>
      </c>
      <c r="Y1771" s="9">
        <v>46214</v>
      </c>
      <c r="Z1771" s="12" t="s">
        <v>3808</v>
      </c>
    </row>
    <row r="1772" spans="1:26" s="2" customFormat="1" ht="47.25" customHeight="1">
      <c r="A1772" s="4" t="s">
        <v>42</v>
      </c>
      <c r="B1772" s="4" t="s">
        <v>29</v>
      </c>
      <c r="C1772" s="5" t="s">
        <v>4645</v>
      </c>
      <c r="D1772" s="5" t="s">
        <v>283</v>
      </c>
      <c r="E1772" s="5" t="s">
        <v>283</v>
      </c>
      <c r="F1772" s="5" t="s">
        <v>5046</v>
      </c>
      <c r="G1772" s="5" t="s">
        <v>284</v>
      </c>
      <c r="H1772" s="6" t="s">
        <v>5321</v>
      </c>
      <c r="I1772" s="6">
        <v>1</v>
      </c>
      <c r="J1772" s="5" t="s">
        <v>284</v>
      </c>
      <c r="K1772" s="6">
        <v>1</v>
      </c>
      <c r="L1772" s="6">
        <v>200000</v>
      </c>
      <c r="M1772" s="6">
        <v>200000</v>
      </c>
      <c r="N1772" s="6">
        <v>155</v>
      </c>
      <c r="O1772" s="6">
        <v>155</v>
      </c>
      <c r="P1772" s="6" t="s">
        <v>33</v>
      </c>
      <c r="Q1772" s="6">
        <v>46.5</v>
      </c>
      <c r="R1772" s="6">
        <v>15.5</v>
      </c>
      <c r="S1772" s="6">
        <v>31</v>
      </c>
      <c r="T1772" s="6" t="s">
        <v>33</v>
      </c>
      <c r="U1772" s="55">
        <v>62</v>
      </c>
      <c r="V1772" s="9">
        <v>45831</v>
      </c>
      <c r="W1772" s="9">
        <v>45831</v>
      </c>
      <c r="X1772" s="9">
        <v>45850</v>
      </c>
      <c r="Y1772" s="9">
        <v>46214</v>
      </c>
      <c r="Z1772" s="12" t="s">
        <v>3810</v>
      </c>
    </row>
    <row r="1773" spans="1:26" s="2" customFormat="1" ht="47.25" customHeight="1">
      <c r="A1773" s="4" t="s">
        <v>42</v>
      </c>
      <c r="B1773" s="4" t="s">
        <v>29</v>
      </c>
      <c r="C1773" s="5" t="s">
        <v>4646</v>
      </c>
      <c r="D1773" s="5" t="s">
        <v>3210</v>
      </c>
      <c r="E1773" s="5" t="s">
        <v>3210</v>
      </c>
      <c r="F1773" s="5" t="s">
        <v>5040</v>
      </c>
      <c r="G1773" s="5" t="s">
        <v>3211</v>
      </c>
      <c r="H1773" s="6" t="s">
        <v>5484</v>
      </c>
      <c r="I1773" s="6">
        <v>1</v>
      </c>
      <c r="J1773" s="5" t="s">
        <v>3211</v>
      </c>
      <c r="K1773" s="6">
        <v>1</v>
      </c>
      <c r="L1773" s="6">
        <v>200000</v>
      </c>
      <c r="M1773" s="6">
        <v>200000</v>
      </c>
      <c r="N1773" s="6">
        <v>155</v>
      </c>
      <c r="O1773" s="6">
        <v>155</v>
      </c>
      <c r="P1773" s="6" t="s">
        <v>33</v>
      </c>
      <c r="Q1773" s="6">
        <v>46.5</v>
      </c>
      <c r="R1773" s="6">
        <v>15.5</v>
      </c>
      <c r="S1773" s="6">
        <v>31</v>
      </c>
      <c r="T1773" s="6" t="s">
        <v>33</v>
      </c>
      <c r="U1773" s="55">
        <v>62</v>
      </c>
      <c r="V1773" s="9">
        <v>45831</v>
      </c>
      <c r="W1773" s="9">
        <v>45831</v>
      </c>
      <c r="X1773" s="9">
        <v>45850</v>
      </c>
      <c r="Y1773" s="9">
        <v>46214</v>
      </c>
      <c r="Z1773" s="12" t="s">
        <v>3812</v>
      </c>
    </row>
    <row r="1774" spans="1:26" s="2" customFormat="1" ht="47.25" customHeight="1">
      <c r="A1774" s="4" t="s">
        <v>42</v>
      </c>
      <c r="B1774" s="4" t="s">
        <v>29</v>
      </c>
      <c r="C1774" s="5" t="s">
        <v>4647</v>
      </c>
      <c r="D1774" s="5" t="s">
        <v>1188</v>
      </c>
      <c r="E1774" s="5" t="s">
        <v>1188</v>
      </c>
      <c r="F1774" s="5" t="s">
        <v>5135</v>
      </c>
      <c r="G1774" s="5" t="s">
        <v>1189</v>
      </c>
      <c r="H1774" s="6" t="s">
        <v>5477</v>
      </c>
      <c r="I1774" s="6">
        <v>1</v>
      </c>
      <c r="J1774" s="5" t="s">
        <v>1189</v>
      </c>
      <c r="K1774" s="6">
        <v>1</v>
      </c>
      <c r="L1774" s="6">
        <v>200000</v>
      </c>
      <c r="M1774" s="6">
        <v>200000</v>
      </c>
      <c r="N1774" s="6">
        <v>155</v>
      </c>
      <c r="O1774" s="6">
        <v>155</v>
      </c>
      <c r="P1774" s="6" t="s">
        <v>33</v>
      </c>
      <c r="Q1774" s="6">
        <v>46.5</v>
      </c>
      <c r="R1774" s="6">
        <v>15.5</v>
      </c>
      <c r="S1774" s="6">
        <v>31</v>
      </c>
      <c r="T1774" s="6" t="s">
        <v>33</v>
      </c>
      <c r="U1774" s="55">
        <v>62</v>
      </c>
      <c r="V1774" s="9">
        <v>45831</v>
      </c>
      <c r="W1774" s="9">
        <v>45831</v>
      </c>
      <c r="X1774" s="9">
        <v>45851</v>
      </c>
      <c r="Y1774" s="9">
        <v>46216</v>
      </c>
      <c r="Z1774" s="12" t="s">
        <v>3814</v>
      </c>
    </row>
    <row r="1775" spans="1:26" s="2" customFormat="1" ht="47.25" customHeight="1">
      <c r="A1775" s="4" t="s">
        <v>42</v>
      </c>
      <c r="B1775" s="4" t="s">
        <v>29</v>
      </c>
      <c r="C1775" s="5" t="s">
        <v>4648</v>
      </c>
      <c r="D1775" s="5" t="s">
        <v>3816</v>
      </c>
      <c r="E1775" s="5" t="s">
        <v>3816</v>
      </c>
      <c r="F1775" s="5" t="s">
        <v>5012</v>
      </c>
      <c r="G1775" s="5" t="s">
        <v>3817</v>
      </c>
      <c r="H1775" s="6" t="s">
        <v>5462</v>
      </c>
      <c r="I1775" s="6">
        <v>1</v>
      </c>
      <c r="J1775" s="5" t="s">
        <v>3817</v>
      </c>
      <c r="K1775" s="6">
        <v>1</v>
      </c>
      <c r="L1775" s="6">
        <v>200000</v>
      </c>
      <c r="M1775" s="6">
        <v>200000</v>
      </c>
      <c r="N1775" s="6">
        <v>155</v>
      </c>
      <c r="O1775" s="6">
        <v>155</v>
      </c>
      <c r="P1775" s="6" t="s">
        <v>33</v>
      </c>
      <c r="Q1775" s="6">
        <v>46.5</v>
      </c>
      <c r="R1775" s="6">
        <v>15.5</v>
      </c>
      <c r="S1775" s="6">
        <v>31</v>
      </c>
      <c r="T1775" s="6" t="s">
        <v>33</v>
      </c>
      <c r="U1775" s="55">
        <v>62</v>
      </c>
      <c r="V1775" s="9">
        <v>45831</v>
      </c>
      <c r="W1775" s="9">
        <v>45831</v>
      </c>
      <c r="X1775" s="9">
        <v>45851</v>
      </c>
      <c r="Y1775" s="9">
        <v>46216</v>
      </c>
      <c r="Z1775" s="12" t="s">
        <v>3818</v>
      </c>
    </row>
    <row r="1776" spans="1:26" s="2" customFormat="1" ht="47.25" customHeight="1">
      <c r="A1776" s="4" t="s">
        <v>42</v>
      </c>
      <c r="B1776" s="4" t="s">
        <v>29</v>
      </c>
      <c r="C1776" s="5" t="s">
        <v>4649</v>
      </c>
      <c r="D1776" s="5" t="s">
        <v>3702</v>
      </c>
      <c r="E1776" s="5" t="s">
        <v>3702</v>
      </c>
      <c r="F1776" s="5" t="s">
        <v>5091</v>
      </c>
      <c r="G1776" s="5" t="s">
        <v>3703</v>
      </c>
      <c r="H1776" s="6" t="s">
        <v>5337</v>
      </c>
      <c r="I1776" s="6">
        <v>1</v>
      </c>
      <c r="J1776" s="5" t="s">
        <v>3703</v>
      </c>
      <c r="K1776" s="6">
        <v>1</v>
      </c>
      <c r="L1776" s="6">
        <v>200000</v>
      </c>
      <c r="M1776" s="6">
        <v>200000</v>
      </c>
      <c r="N1776" s="6">
        <v>155</v>
      </c>
      <c r="O1776" s="6">
        <v>155</v>
      </c>
      <c r="P1776" s="6" t="s">
        <v>33</v>
      </c>
      <c r="Q1776" s="6">
        <v>46.5</v>
      </c>
      <c r="R1776" s="6">
        <v>15.5</v>
      </c>
      <c r="S1776" s="6">
        <v>31</v>
      </c>
      <c r="T1776" s="6" t="s">
        <v>33</v>
      </c>
      <c r="U1776" s="55">
        <v>62</v>
      </c>
      <c r="V1776" s="9">
        <v>45831</v>
      </c>
      <c r="W1776" s="9">
        <v>45831</v>
      </c>
      <c r="X1776" s="9">
        <v>45850</v>
      </c>
      <c r="Y1776" s="9">
        <v>46214</v>
      </c>
      <c r="Z1776" s="12" t="s">
        <v>3820</v>
      </c>
    </row>
    <row r="1777" spans="1:26" s="2" customFormat="1" ht="47.25" customHeight="1">
      <c r="A1777" s="4" t="s">
        <v>42</v>
      </c>
      <c r="B1777" s="4" t="s">
        <v>29</v>
      </c>
      <c r="C1777" s="5" t="s">
        <v>4650</v>
      </c>
      <c r="D1777" s="5" t="s">
        <v>3836</v>
      </c>
      <c r="E1777" s="5" t="s">
        <v>3836</v>
      </c>
      <c r="F1777" s="5" t="s">
        <v>5075</v>
      </c>
      <c r="G1777" s="5" t="s">
        <v>3837</v>
      </c>
      <c r="H1777" s="6" t="s">
        <v>5355</v>
      </c>
      <c r="I1777" s="6">
        <v>1</v>
      </c>
      <c r="J1777" s="5" t="s">
        <v>3837</v>
      </c>
      <c r="K1777" s="6">
        <v>1</v>
      </c>
      <c r="L1777" s="6">
        <v>200000</v>
      </c>
      <c r="M1777" s="6">
        <v>200000</v>
      </c>
      <c r="N1777" s="6">
        <v>155</v>
      </c>
      <c r="O1777" s="6">
        <v>155</v>
      </c>
      <c r="P1777" s="6" t="s">
        <v>33</v>
      </c>
      <c r="Q1777" s="6">
        <v>46.5</v>
      </c>
      <c r="R1777" s="6">
        <v>15.5</v>
      </c>
      <c r="S1777" s="6">
        <v>31</v>
      </c>
      <c r="T1777" s="6" t="s">
        <v>33</v>
      </c>
      <c r="U1777" s="55">
        <v>62</v>
      </c>
      <c r="V1777" s="9">
        <v>45832</v>
      </c>
      <c r="W1777" s="9">
        <v>45832</v>
      </c>
      <c r="X1777" s="9">
        <v>45833</v>
      </c>
      <c r="Y1777" s="9">
        <v>46197</v>
      </c>
      <c r="Z1777" s="12" t="s">
        <v>3838</v>
      </c>
    </row>
    <row r="1778" spans="1:26" s="2" customFormat="1" ht="47.25" customHeight="1">
      <c r="A1778" s="4" t="s">
        <v>42</v>
      </c>
      <c r="B1778" s="4" t="s">
        <v>29</v>
      </c>
      <c r="C1778" s="5" t="s">
        <v>4651</v>
      </c>
      <c r="D1778" s="5" t="s">
        <v>3832</v>
      </c>
      <c r="E1778" s="5" t="s">
        <v>3832</v>
      </c>
      <c r="F1778" s="13" t="s">
        <v>5246</v>
      </c>
      <c r="G1778" s="5" t="s">
        <v>3833</v>
      </c>
      <c r="H1778" s="6" t="s">
        <v>5565</v>
      </c>
      <c r="I1778" s="6">
        <v>1</v>
      </c>
      <c r="J1778" s="5" t="s">
        <v>3833</v>
      </c>
      <c r="K1778" s="6">
        <v>1</v>
      </c>
      <c r="L1778" s="6">
        <v>200000</v>
      </c>
      <c r="M1778" s="6">
        <v>200000</v>
      </c>
      <c r="N1778" s="6">
        <v>155</v>
      </c>
      <c r="O1778" s="6">
        <v>155</v>
      </c>
      <c r="P1778" s="6" t="s">
        <v>33</v>
      </c>
      <c r="Q1778" s="6">
        <v>46.5</v>
      </c>
      <c r="R1778" s="6">
        <v>15.5</v>
      </c>
      <c r="S1778" s="6">
        <v>31</v>
      </c>
      <c r="T1778" s="6" t="s">
        <v>33</v>
      </c>
      <c r="U1778" s="55">
        <v>62</v>
      </c>
      <c r="V1778" s="9">
        <v>45832</v>
      </c>
      <c r="W1778" s="9">
        <v>45832</v>
      </c>
      <c r="X1778" s="9">
        <v>45833</v>
      </c>
      <c r="Y1778" s="9">
        <v>46197</v>
      </c>
      <c r="Z1778" s="12" t="s">
        <v>3834</v>
      </c>
    </row>
    <row r="1779" spans="1:26" s="2" customFormat="1" ht="47.25" customHeight="1">
      <c r="A1779" s="4" t="s">
        <v>42</v>
      </c>
      <c r="B1779" s="4" t="s">
        <v>29</v>
      </c>
      <c r="C1779" s="5" t="s">
        <v>4652</v>
      </c>
      <c r="D1779" s="5" t="s">
        <v>3828</v>
      </c>
      <c r="E1779" s="5" t="s">
        <v>3828</v>
      </c>
      <c r="F1779" s="13" t="s">
        <v>5246</v>
      </c>
      <c r="G1779" s="5" t="s">
        <v>3829</v>
      </c>
      <c r="H1779" s="6" t="s">
        <v>5708</v>
      </c>
      <c r="I1779" s="6">
        <v>1</v>
      </c>
      <c r="J1779" s="5" t="s">
        <v>3829</v>
      </c>
      <c r="K1779" s="6">
        <v>1</v>
      </c>
      <c r="L1779" s="6">
        <v>200000</v>
      </c>
      <c r="M1779" s="6">
        <v>200000</v>
      </c>
      <c r="N1779" s="6">
        <v>155</v>
      </c>
      <c r="O1779" s="6">
        <v>155</v>
      </c>
      <c r="P1779" s="6" t="s">
        <v>33</v>
      </c>
      <c r="Q1779" s="6">
        <v>46.5</v>
      </c>
      <c r="R1779" s="6">
        <v>15.5</v>
      </c>
      <c r="S1779" s="6">
        <v>31</v>
      </c>
      <c r="T1779" s="6" t="s">
        <v>33</v>
      </c>
      <c r="U1779" s="55">
        <v>62</v>
      </c>
      <c r="V1779" s="9">
        <v>45832</v>
      </c>
      <c r="W1779" s="9">
        <v>45832</v>
      </c>
      <c r="X1779" s="9">
        <v>45833</v>
      </c>
      <c r="Y1779" s="9">
        <v>46197</v>
      </c>
      <c r="Z1779" s="12" t="s">
        <v>3830</v>
      </c>
    </row>
    <row r="1780" spans="1:26" s="2" customFormat="1" ht="47.25" customHeight="1">
      <c r="A1780" s="4" t="s">
        <v>42</v>
      </c>
      <c r="B1780" s="4" t="s">
        <v>29</v>
      </c>
      <c r="C1780" s="5" t="s">
        <v>4653</v>
      </c>
      <c r="D1780" s="5" t="s">
        <v>3722</v>
      </c>
      <c r="E1780" s="5" t="s">
        <v>3722</v>
      </c>
      <c r="F1780" s="5" t="s">
        <v>5242</v>
      </c>
      <c r="G1780" s="5" t="s">
        <v>3723</v>
      </c>
      <c r="H1780" s="6" t="s">
        <v>5604</v>
      </c>
      <c r="I1780" s="6">
        <v>1</v>
      </c>
      <c r="J1780" s="5" t="s">
        <v>3723</v>
      </c>
      <c r="K1780" s="6">
        <v>1</v>
      </c>
      <c r="L1780" s="6">
        <v>200000</v>
      </c>
      <c r="M1780" s="6">
        <v>200000</v>
      </c>
      <c r="N1780" s="6">
        <v>155</v>
      </c>
      <c r="O1780" s="6">
        <v>155</v>
      </c>
      <c r="P1780" s="6" t="s">
        <v>33</v>
      </c>
      <c r="Q1780" s="6">
        <v>46.5</v>
      </c>
      <c r="R1780" s="6">
        <v>15.5</v>
      </c>
      <c r="S1780" s="6">
        <v>31</v>
      </c>
      <c r="T1780" s="6" t="s">
        <v>33</v>
      </c>
      <c r="U1780" s="55">
        <v>62</v>
      </c>
      <c r="V1780" s="9">
        <v>45832</v>
      </c>
      <c r="W1780" s="9">
        <v>45832</v>
      </c>
      <c r="X1780" s="9">
        <v>45850</v>
      </c>
      <c r="Y1780" s="9">
        <v>46214</v>
      </c>
      <c r="Z1780" s="12" t="s">
        <v>3826</v>
      </c>
    </row>
    <row r="1781" spans="1:26" s="2" customFormat="1" ht="47.25" customHeight="1">
      <c r="A1781" s="4" t="s">
        <v>42</v>
      </c>
      <c r="B1781" s="4" t="s">
        <v>29</v>
      </c>
      <c r="C1781" s="5" t="s">
        <v>4654</v>
      </c>
      <c r="D1781" s="5" t="s">
        <v>3794</v>
      </c>
      <c r="E1781" s="5" t="s">
        <v>3794</v>
      </c>
      <c r="F1781" s="5" t="s">
        <v>5062</v>
      </c>
      <c r="G1781" s="5" t="s">
        <v>3795</v>
      </c>
      <c r="H1781" s="6" t="s">
        <v>5338</v>
      </c>
      <c r="I1781" s="6">
        <v>1</v>
      </c>
      <c r="J1781" s="5" t="s">
        <v>3795</v>
      </c>
      <c r="K1781" s="6">
        <v>1</v>
      </c>
      <c r="L1781" s="6">
        <v>200000</v>
      </c>
      <c r="M1781" s="6">
        <v>200000</v>
      </c>
      <c r="N1781" s="6">
        <v>155</v>
      </c>
      <c r="O1781" s="6">
        <v>155</v>
      </c>
      <c r="P1781" s="6" t="s">
        <v>33</v>
      </c>
      <c r="Q1781" s="6">
        <v>46.5</v>
      </c>
      <c r="R1781" s="6">
        <v>15.5</v>
      </c>
      <c r="S1781" s="6">
        <v>31</v>
      </c>
      <c r="T1781" s="6" t="s">
        <v>33</v>
      </c>
      <c r="U1781" s="55">
        <v>62</v>
      </c>
      <c r="V1781" s="9">
        <v>45832</v>
      </c>
      <c r="W1781" s="9">
        <v>45832</v>
      </c>
      <c r="X1781" s="9">
        <v>45833</v>
      </c>
      <c r="Y1781" s="9">
        <v>46197</v>
      </c>
      <c r="Z1781" s="12" t="s">
        <v>3844</v>
      </c>
    </row>
    <row r="1782" spans="1:26" s="2" customFormat="1" ht="47.25" customHeight="1">
      <c r="A1782" s="4" t="s">
        <v>42</v>
      </c>
      <c r="B1782" s="4" t="s">
        <v>29</v>
      </c>
      <c r="C1782" s="5" t="s">
        <v>4655</v>
      </c>
      <c r="D1782" s="5" t="s">
        <v>3872</v>
      </c>
      <c r="E1782" s="5" t="s">
        <v>3872</v>
      </c>
      <c r="F1782" s="5" t="s">
        <v>5231</v>
      </c>
      <c r="G1782" s="5" t="s">
        <v>3873</v>
      </c>
      <c r="H1782" s="6" t="s">
        <v>5715</v>
      </c>
      <c r="I1782" s="6">
        <v>1</v>
      </c>
      <c r="J1782" s="5" t="s">
        <v>3873</v>
      </c>
      <c r="K1782" s="6">
        <v>1</v>
      </c>
      <c r="L1782" s="6">
        <v>200000</v>
      </c>
      <c r="M1782" s="6">
        <v>200000</v>
      </c>
      <c r="N1782" s="6">
        <v>155</v>
      </c>
      <c r="O1782" s="6">
        <v>155</v>
      </c>
      <c r="P1782" s="6" t="s">
        <v>33</v>
      </c>
      <c r="Q1782" s="6">
        <v>46.5</v>
      </c>
      <c r="R1782" s="6">
        <v>15.5</v>
      </c>
      <c r="S1782" s="6">
        <v>31</v>
      </c>
      <c r="T1782" s="6" t="s">
        <v>33</v>
      </c>
      <c r="U1782" s="55">
        <v>62</v>
      </c>
      <c r="V1782" s="9">
        <v>45832</v>
      </c>
      <c r="W1782" s="9">
        <v>45832</v>
      </c>
      <c r="X1782" s="9">
        <v>45853</v>
      </c>
      <c r="Y1782" s="9">
        <v>46217</v>
      </c>
      <c r="Z1782" s="12" t="s">
        <v>3874</v>
      </c>
    </row>
    <row r="1783" spans="1:26" s="2" customFormat="1" ht="47.25" customHeight="1">
      <c r="A1783" s="4" t="s">
        <v>42</v>
      </c>
      <c r="B1783" s="4" t="s">
        <v>29</v>
      </c>
      <c r="C1783" s="5" t="s">
        <v>4656</v>
      </c>
      <c r="D1783" s="5" t="s">
        <v>3868</v>
      </c>
      <c r="E1783" s="5" t="s">
        <v>3868</v>
      </c>
      <c r="F1783" s="5" t="s">
        <v>5016</v>
      </c>
      <c r="G1783" s="5" t="s">
        <v>3869</v>
      </c>
      <c r="H1783" s="6" t="s">
        <v>5284</v>
      </c>
      <c r="I1783" s="6">
        <v>1</v>
      </c>
      <c r="J1783" s="5" t="s">
        <v>3869</v>
      </c>
      <c r="K1783" s="6">
        <v>1</v>
      </c>
      <c r="L1783" s="6">
        <v>200000</v>
      </c>
      <c r="M1783" s="6">
        <v>200000</v>
      </c>
      <c r="N1783" s="6">
        <v>155</v>
      </c>
      <c r="O1783" s="6">
        <v>155</v>
      </c>
      <c r="P1783" s="6" t="s">
        <v>33</v>
      </c>
      <c r="Q1783" s="6">
        <v>46.5</v>
      </c>
      <c r="R1783" s="6">
        <v>15.5</v>
      </c>
      <c r="S1783" s="6">
        <v>31</v>
      </c>
      <c r="T1783" s="6" t="s">
        <v>33</v>
      </c>
      <c r="U1783" s="55">
        <v>62</v>
      </c>
      <c r="V1783" s="9">
        <v>45832</v>
      </c>
      <c r="W1783" s="9">
        <v>45832</v>
      </c>
      <c r="X1783" s="9">
        <v>45853</v>
      </c>
      <c r="Y1783" s="9">
        <v>46217</v>
      </c>
      <c r="Z1783" s="12" t="s">
        <v>3870</v>
      </c>
    </row>
    <row r="1784" spans="1:26" s="2" customFormat="1" ht="47.25" customHeight="1">
      <c r="A1784" s="4" t="s">
        <v>42</v>
      </c>
      <c r="B1784" s="4" t="s">
        <v>29</v>
      </c>
      <c r="C1784" s="5" t="s">
        <v>4657</v>
      </c>
      <c r="D1784" s="5" t="s">
        <v>3864</v>
      </c>
      <c r="E1784" s="5" t="s">
        <v>3864</v>
      </c>
      <c r="F1784" s="5" t="s">
        <v>5022</v>
      </c>
      <c r="G1784" s="5" t="s">
        <v>3865</v>
      </c>
      <c r="H1784" s="6" t="s">
        <v>5460</v>
      </c>
      <c r="I1784" s="6">
        <v>1</v>
      </c>
      <c r="J1784" s="5" t="s">
        <v>3865</v>
      </c>
      <c r="K1784" s="6">
        <v>1</v>
      </c>
      <c r="L1784" s="6">
        <v>200000</v>
      </c>
      <c r="M1784" s="6">
        <v>200000</v>
      </c>
      <c r="N1784" s="6">
        <v>155</v>
      </c>
      <c r="O1784" s="6">
        <v>155</v>
      </c>
      <c r="P1784" s="6" t="s">
        <v>33</v>
      </c>
      <c r="Q1784" s="6">
        <v>46.5</v>
      </c>
      <c r="R1784" s="6">
        <v>15.5</v>
      </c>
      <c r="S1784" s="6">
        <v>31</v>
      </c>
      <c r="T1784" s="6" t="s">
        <v>33</v>
      </c>
      <c r="U1784" s="55">
        <v>62</v>
      </c>
      <c r="V1784" s="9">
        <v>45832</v>
      </c>
      <c r="W1784" s="9">
        <v>45832</v>
      </c>
      <c r="X1784" s="9">
        <v>45853</v>
      </c>
      <c r="Y1784" s="9">
        <v>46217</v>
      </c>
      <c r="Z1784" s="12" t="s">
        <v>3866</v>
      </c>
    </row>
    <row r="1785" spans="1:26" s="2" customFormat="1" ht="47.25" customHeight="1">
      <c r="A1785" s="4" t="s">
        <v>42</v>
      </c>
      <c r="B1785" s="4" t="s">
        <v>29</v>
      </c>
      <c r="C1785" s="5" t="s">
        <v>4658</v>
      </c>
      <c r="D1785" s="5" t="s">
        <v>3860</v>
      </c>
      <c r="E1785" s="5" t="s">
        <v>3860</v>
      </c>
      <c r="F1785" s="5" t="s">
        <v>5247</v>
      </c>
      <c r="G1785" s="5" t="s">
        <v>3861</v>
      </c>
      <c r="H1785" s="6" t="s">
        <v>5302</v>
      </c>
      <c r="I1785" s="6">
        <v>1</v>
      </c>
      <c r="J1785" s="5" t="s">
        <v>3861</v>
      </c>
      <c r="K1785" s="6">
        <v>1</v>
      </c>
      <c r="L1785" s="6">
        <v>200000</v>
      </c>
      <c r="M1785" s="6">
        <v>200000</v>
      </c>
      <c r="N1785" s="6">
        <v>155</v>
      </c>
      <c r="O1785" s="6">
        <v>155</v>
      </c>
      <c r="P1785" s="6" t="s">
        <v>33</v>
      </c>
      <c r="Q1785" s="6">
        <v>46.5</v>
      </c>
      <c r="R1785" s="6">
        <v>15.5</v>
      </c>
      <c r="S1785" s="6">
        <v>31</v>
      </c>
      <c r="T1785" s="6" t="s">
        <v>33</v>
      </c>
      <c r="U1785" s="55">
        <v>62</v>
      </c>
      <c r="V1785" s="9">
        <v>45832</v>
      </c>
      <c r="W1785" s="9">
        <v>45832</v>
      </c>
      <c r="X1785" s="9">
        <v>45852</v>
      </c>
      <c r="Y1785" s="9">
        <v>46216</v>
      </c>
      <c r="Z1785" s="12" t="s">
        <v>3862</v>
      </c>
    </row>
    <row r="1786" spans="1:26" s="2" customFormat="1" ht="47.25" customHeight="1">
      <c r="A1786" s="4" t="s">
        <v>42</v>
      </c>
      <c r="B1786" s="4" t="s">
        <v>29</v>
      </c>
      <c r="C1786" s="5" t="s">
        <v>4659</v>
      </c>
      <c r="D1786" s="5" t="s">
        <v>3856</v>
      </c>
      <c r="E1786" s="5" t="s">
        <v>3856</v>
      </c>
      <c r="F1786" s="5" t="s">
        <v>5027</v>
      </c>
      <c r="G1786" s="5" t="s">
        <v>3857</v>
      </c>
      <c r="H1786" s="6" t="s">
        <v>5335</v>
      </c>
      <c r="I1786" s="6">
        <v>1</v>
      </c>
      <c r="J1786" s="5" t="s">
        <v>3857</v>
      </c>
      <c r="K1786" s="6">
        <v>1</v>
      </c>
      <c r="L1786" s="6">
        <v>200000</v>
      </c>
      <c r="M1786" s="6">
        <v>200000</v>
      </c>
      <c r="N1786" s="6">
        <v>155</v>
      </c>
      <c r="O1786" s="6">
        <v>155</v>
      </c>
      <c r="P1786" s="6" t="s">
        <v>33</v>
      </c>
      <c r="Q1786" s="6">
        <v>46.5</v>
      </c>
      <c r="R1786" s="6">
        <v>15.5</v>
      </c>
      <c r="S1786" s="6">
        <v>31</v>
      </c>
      <c r="T1786" s="6" t="s">
        <v>33</v>
      </c>
      <c r="U1786" s="55">
        <v>62</v>
      </c>
      <c r="V1786" s="9">
        <v>45832</v>
      </c>
      <c r="W1786" s="9">
        <v>45832</v>
      </c>
      <c r="X1786" s="9">
        <v>45851</v>
      </c>
      <c r="Y1786" s="9">
        <v>46215</v>
      </c>
      <c r="Z1786" s="12" t="s">
        <v>3858</v>
      </c>
    </row>
    <row r="1787" spans="1:26" s="2" customFormat="1" ht="47.25" customHeight="1">
      <c r="A1787" s="4" t="s">
        <v>42</v>
      </c>
      <c r="B1787" s="4" t="s">
        <v>29</v>
      </c>
      <c r="C1787" s="5" t="s">
        <v>4660</v>
      </c>
      <c r="D1787" s="5" t="s">
        <v>3852</v>
      </c>
      <c r="E1787" s="5" t="s">
        <v>3852</v>
      </c>
      <c r="F1787" s="5" t="s">
        <v>5184</v>
      </c>
      <c r="G1787" s="5" t="s">
        <v>3853</v>
      </c>
      <c r="H1787" s="6" t="s">
        <v>5714</v>
      </c>
      <c r="I1787" s="6">
        <v>1</v>
      </c>
      <c r="J1787" s="5" t="s">
        <v>3853</v>
      </c>
      <c r="K1787" s="6">
        <v>1</v>
      </c>
      <c r="L1787" s="6">
        <v>200000</v>
      </c>
      <c r="M1787" s="6">
        <v>200000</v>
      </c>
      <c r="N1787" s="6">
        <v>155</v>
      </c>
      <c r="O1787" s="6">
        <v>155</v>
      </c>
      <c r="P1787" s="6" t="s">
        <v>33</v>
      </c>
      <c r="Q1787" s="6">
        <v>46.5</v>
      </c>
      <c r="R1787" s="6">
        <v>15.5</v>
      </c>
      <c r="S1787" s="6">
        <v>31</v>
      </c>
      <c r="T1787" s="6" t="s">
        <v>33</v>
      </c>
      <c r="U1787" s="55">
        <v>62</v>
      </c>
      <c r="V1787" s="9">
        <v>45832</v>
      </c>
      <c r="W1787" s="9">
        <v>45832</v>
      </c>
      <c r="X1787" s="9">
        <v>45850</v>
      </c>
      <c r="Y1787" s="9">
        <v>46214</v>
      </c>
      <c r="Z1787" s="12" t="s">
        <v>3854</v>
      </c>
    </row>
    <row r="1788" spans="1:26" s="2" customFormat="1" ht="47.25" customHeight="1">
      <c r="A1788" s="4" t="s">
        <v>42</v>
      </c>
      <c r="B1788" s="4" t="s">
        <v>29</v>
      </c>
      <c r="C1788" s="5" t="s">
        <v>4661</v>
      </c>
      <c r="D1788" s="5" t="s">
        <v>1302</v>
      </c>
      <c r="E1788" s="5" t="s">
        <v>1302</v>
      </c>
      <c r="F1788" s="5" t="s">
        <v>5030</v>
      </c>
      <c r="G1788" s="5" t="s">
        <v>1303</v>
      </c>
      <c r="H1788" s="6" t="s">
        <v>5391</v>
      </c>
      <c r="I1788" s="6">
        <v>1</v>
      </c>
      <c r="J1788" s="5" t="s">
        <v>1303</v>
      </c>
      <c r="K1788" s="6">
        <v>1</v>
      </c>
      <c r="L1788" s="6">
        <v>200000</v>
      </c>
      <c r="M1788" s="6">
        <v>200000</v>
      </c>
      <c r="N1788" s="6">
        <v>155</v>
      </c>
      <c r="O1788" s="6">
        <v>155</v>
      </c>
      <c r="P1788" s="6" t="s">
        <v>33</v>
      </c>
      <c r="Q1788" s="6">
        <v>46.5</v>
      </c>
      <c r="R1788" s="6">
        <v>15.5</v>
      </c>
      <c r="S1788" s="6">
        <v>31</v>
      </c>
      <c r="T1788" s="6" t="s">
        <v>33</v>
      </c>
      <c r="U1788" s="55">
        <v>62</v>
      </c>
      <c r="V1788" s="9">
        <v>45832</v>
      </c>
      <c r="W1788" s="9">
        <v>45832</v>
      </c>
      <c r="X1788" s="9">
        <v>45850</v>
      </c>
      <c r="Y1788" s="9">
        <v>46214</v>
      </c>
      <c r="Z1788" s="12" t="s">
        <v>3850</v>
      </c>
    </row>
    <row r="1789" spans="1:26" s="2" customFormat="1" ht="47.25" customHeight="1">
      <c r="A1789" s="4" t="s">
        <v>42</v>
      </c>
      <c r="B1789" s="4" t="s">
        <v>29</v>
      </c>
      <c r="C1789" s="5" t="s">
        <v>4662</v>
      </c>
      <c r="D1789" s="5" t="s">
        <v>3846</v>
      </c>
      <c r="E1789" s="5" t="s">
        <v>3846</v>
      </c>
      <c r="F1789" s="5" t="s">
        <v>5071</v>
      </c>
      <c r="G1789" s="5" t="s">
        <v>3847</v>
      </c>
      <c r="H1789" s="6" t="s">
        <v>5713</v>
      </c>
      <c r="I1789" s="6">
        <v>1</v>
      </c>
      <c r="J1789" s="5" t="s">
        <v>3847</v>
      </c>
      <c r="K1789" s="6">
        <v>1</v>
      </c>
      <c r="L1789" s="6">
        <v>200000</v>
      </c>
      <c r="M1789" s="6">
        <v>200000</v>
      </c>
      <c r="N1789" s="6">
        <v>155</v>
      </c>
      <c r="O1789" s="6">
        <v>155</v>
      </c>
      <c r="P1789" s="6" t="s">
        <v>33</v>
      </c>
      <c r="Q1789" s="6">
        <v>46.5</v>
      </c>
      <c r="R1789" s="6">
        <v>15.5</v>
      </c>
      <c r="S1789" s="6">
        <v>31</v>
      </c>
      <c r="T1789" s="6" t="s">
        <v>33</v>
      </c>
      <c r="U1789" s="55">
        <v>62</v>
      </c>
      <c r="V1789" s="9">
        <v>45832</v>
      </c>
      <c r="W1789" s="9">
        <v>45832</v>
      </c>
      <c r="X1789" s="9">
        <v>45850</v>
      </c>
      <c r="Y1789" s="9">
        <v>46214</v>
      </c>
      <c r="Z1789" s="12" t="s">
        <v>3848</v>
      </c>
    </row>
    <row r="1790" spans="1:26" s="2" customFormat="1" ht="47.25" customHeight="1">
      <c r="A1790" s="4" t="s">
        <v>35</v>
      </c>
      <c r="B1790" s="4" t="s">
        <v>29</v>
      </c>
      <c r="C1790" s="5" t="s">
        <v>4663</v>
      </c>
      <c r="D1790" s="5" t="s">
        <v>3890</v>
      </c>
      <c r="E1790" s="5" t="s">
        <v>3890</v>
      </c>
      <c r="F1790" s="5" t="s">
        <v>5021</v>
      </c>
      <c r="G1790" s="5" t="s">
        <v>3891</v>
      </c>
      <c r="H1790" s="6" t="s">
        <v>5696</v>
      </c>
      <c r="I1790" s="6">
        <v>1</v>
      </c>
      <c r="J1790" s="5" t="s">
        <v>3891</v>
      </c>
      <c r="K1790" s="6">
        <v>1</v>
      </c>
      <c r="L1790" s="6">
        <v>200000</v>
      </c>
      <c r="M1790" s="6">
        <v>200000</v>
      </c>
      <c r="N1790" s="6">
        <v>700</v>
      </c>
      <c r="O1790" s="6">
        <v>700</v>
      </c>
      <c r="P1790" s="6" t="s">
        <v>33</v>
      </c>
      <c r="Q1790" s="6">
        <v>210</v>
      </c>
      <c r="R1790" s="6">
        <v>70</v>
      </c>
      <c r="S1790" s="6">
        <v>140</v>
      </c>
      <c r="T1790" s="6" t="s">
        <v>33</v>
      </c>
      <c r="U1790" s="55">
        <v>280</v>
      </c>
      <c r="V1790" s="9">
        <v>45833</v>
      </c>
      <c r="W1790" s="9">
        <v>45833</v>
      </c>
      <c r="X1790" s="9">
        <v>45862</v>
      </c>
      <c r="Y1790" s="9">
        <v>46226</v>
      </c>
      <c r="Z1790" s="12" t="s">
        <v>3892</v>
      </c>
    </row>
    <row r="1791" spans="1:26" s="2" customFormat="1" ht="47.25" customHeight="1">
      <c r="A1791" s="4" t="s">
        <v>35</v>
      </c>
      <c r="B1791" s="4" t="s">
        <v>29</v>
      </c>
      <c r="C1791" s="5" t="s">
        <v>4664</v>
      </c>
      <c r="D1791" s="5" t="s">
        <v>3886</v>
      </c>
      <c r="E1791" s="5" t="s">
        <v>3886</v>
      </c>
      <c r="F1791" s="5" t="s">
        <v>5040</v>
      </c>
      <c r="G1791" s="5" t="s">
        <v>3887</v>
      </c>
      <c r="H1791" s="6" t="s">
        <v>5460</v>
      </c>
      <c r="I1791" s="6">
        <v>1</v>
      </c>
      <c r="J1791" s="5" t="s">
        <v>3887</v>
      </c>
      <c r="K1791" s="6">
        <v>1</v>
      </c>
      <c r="L1791" s="6">
        <v>200000</v>
      </c>
      <c r="M1791" s="6">
        <v>200000</v>
      </c>
      <c r="N1791" s="6">
        <v>700</v>
      </c>
      <c r="O1791" s="6">
        <v>700</v>
      </c>
      <c r="P1791" s="6" t="s">
        <v>33</v>
      </c>
      <c r="Q1791" s="6">
        <v>210</v>
      </c>
      <c r="R1791" s="6">
        <v>70</v>
      </c>
      <c r="S1791" s="6">
        <v>140</v>
      </c>
      <c r="T1791" s="6" t="s">
        <v>33</v>
      </c>
      <c r="U1791" s="55">
        <v>280</v>
      </c>
      <c r="V1791" s="9">
        <v>45833</v>
      </c>
      <c r="W1791" s="9">
        <v>45833</v>
      </c>
      <c r="X1791" s="9">
        <v>45861</v>
      </c>
      <c r="Y1791" s="9">
        <v>46225</v>
      </c>
      <c r="Z1791" s="12" t="s">
        <v>3888</v>
      </c>
    </row>
    <row r="1792" spans="1:26" s="2" customFormat="1" ht="47.25" customHeight="1">
      <c r="A1792" s="4" t="s">
        <v>42</v>
      </c>
      <c r="B1792" s="4" t="s">
        <v>29</v>
      </c>
      <c r="C1792" s="5" t="s">
        <v>4665</v>
      </c>
      <c r="D1792" s="5" t="s">
        <v>3882</v>
      </c>
      <c r="E1792" s="5" t="s">
        <v>3882</v>
      </c>
      <c r="F1792" s="5" t="s">
        <v>5027</v>
      </c>
      <c r="G1792" s="5" t="s">
        <v>3883</v>
      </c>
      <c r="H1792" s="6" t="s">
        <v>5683</v>
      </c>
      <c r="I1792" s="6">
        <v>1</v>
      </c>
      <c r="J1792" s="5" t="s">
        <v>3883</v>
      </c>
      <c r="K1792" s="6">
        <v>1</v>
      </c>
      <c r="L1792" s="6">
        <v>200000</v>
      </c>
      <c r="M1792" s="6">
        <v>200000</v>
      </c>
      <c r="N1792" s="6">
        <v>155</v>
      </c>
      <c r="O1792" s="6">
        <v>155</v>
      </c>
      <c r="P1792" s="6" t="s">
        <v>33</v>
      </c>
      <c r="Q1792" s="6">
        <v>46.5</v>
      </c>
      <c r="R1792" s="6">
        <v>15.5</v>
      </c>
      <c r="S1792" s="6">
        <v>31</v>
      </c>
      <c r="T1792" s="6" t="s">
        <v>33</v>
      </c>
      <c r="U1792" s="55">
        <v>62</v>
      </c>
      <c r="V1792" s="9">
        <v>45833</v>
      </c>
      <c r="W1792" s="9">
        <v>45833</v>
      </c>
      <c r="X1792" s="9">
        <v>45857</v>
      </c>
      <c r="Y1792" s="9">
        <v>46221</v>
      </c>
      <c r="Z1792" s="12" t="s">
        <v>3884</v>
      </c>
    </row>
    <row r="1793" spans="1:26" s="2" customFormat="1" ht="47.25" customHeight="1">
      <c r="A1793" s="4" t="s">
        <v>42</v>
      </c>
      <c r="B1793" s="4" t="s">
        <v>29</v>
      </c>
      <c r="C1793" s="5" t="s">
        <v>4666</v>
      </c>
      <c r="D1793" s="5" t="s">
        <v>238</v>
      </c>
      <c r="E1793" s="5" t="s">
        <v>238</v>
      </c>
      <c r="F1793" s="5" t="s">
        <v>5047</v>
      </c>
      <c r="G1793" s="5" t="s">
        <v>239</v>
      </c>
      <c r="H1793" s="6" t="s">
        <v>5311</v>
      </c>
      <c r="I1793" s="6">
        <v>1</v>
      </c>
      <c r="J1793" s="5" t="s">
        <v>239</v>
      </c>
      <c r="K1793" s="6">
        <v>1</v>
      </c>
      <c r="L1793" s="6">
        <v>200000</v>
      </c>
      <c r="M1793" s="6">
        <v>200000</v>
      </c>
      <c r="N1793" s="6">
        <v>155</v>
      </c>
      <c r="O1793" s="6">
        <v>155</v>
      </c>
      <c r="P1793" s="6" t="s">
        <v>33</v>
      </c>
      <c r="Q1793" s="6">
        <v>46.5</v>
      </c>
      <c r="R1793" s="6">
        <v>15.5</v>
      </c>
      <c r="S1793" s="6">
        <v>31</v>
      </c>
      <c r="T1793" s="6" t="s">
        <v>33</v>
      </c>
      <c r="U1793" s="55">
        <v>62</v>
      </c>
      <c r="V1793" s="9">
        <v>45833</v>
      </c>
      <c r="W1793" s="9">
        <v>45833</v>
      </c>
      <c r="X1793" s="9">
        <v>45857</v>
      </c>
      <c r="Y1793" s="9">
        <v>46221</v>
      </c>
      <c r="Z1793" s="12" t="s">
        <v>3880</v>
      </c>
    </row>
    <row r="1794" spans="1:26" s="2" customFormat="1" ht="47.25" customHeight="1">
      <c r="A1794" s="4" t="s">
        <v>42</v>
      </c>
      <c r="B1794" s="4" t="s">
        <v>29</v>
      </c>
      <c r="C1794" s="5" t="s">
        <v>4667</v>
      </c>
      <c r="D1794" s="5" t="s">
        <v>2098</v>
      </c>
      <c r="E1794" s="5" t="s">
        <v>2098</v>
      </c>
      <c r="F1794" s="5" t="s">
        <v>5057</v>
      </c>
      <c r="G1794" s="5" t="s">
        <v>2099</v>
      </c>
      <c r="H1794" s="6" t="s">
        <v>5421</v>
      </c>
      <c r="I1794" s="6">
        <v>1</v>
      </c>
      <c r="J1794" s="5" t="s">
        <v>2099</v>
      </c>
      <c r="K1794" s="6">
        <v>1</v>
      </c>
      <c r="L1794" s="6">
        <v>200000</v>
      </c>
      <c r="M1794" s="6">
        <v>200000</v>
      </c>
      <c r="N1794" s="6">
        <v>155</v>
      </c>
      <c r="O1794" s="6">
        <v>155</v>
      </c>
      <c r="P1794" s="6" t="s">
        <v>33</v>
      </c>
      <c r="Q1794" s="6">
        <v>46.5</v>
      </c>
      <c r="R1794" s="6">
        <v>15.5</v>
      </c>
      <c r="S1794" s="6">
        <v>31</v>
      </c>
      <c r="T1794" s="6" t="s">
        <v>33</v>
      </c>
      <c r="U1794" s="55">
        <v>62</v>
      </c>
      <c r="V1794" s="9">
        <v>45833</v>
      </c>
      <c r="W1794" s="9">
        <v>45833</v>
      </c>
      <c r="X1794" s="9">
        <v>45856</v>
      </c>
      <c r="Y1794" s="9">
        <v>46220</v>
      </c>
      <c r="Z1794" s="12" t="s">
        <v>3878</v>
      </c>
    </row>
    <row r="1795" spans="1:26" s="2" customFormat="1" ht="47.25" customHeight="1">
      <c r="A1795" s="4" t="s">
        <v>42</v>
      </c>
      <c r="B1795" s="4" t="s">
        <v>29</v>
      </c>
      <c r="C1795" s="5" t="s">
        <v>4668</v>
      </c>
      <c r="D1795" s="5" t="s">
        <v>317</v>
      </c>
      <c r="E1795" s="5" t="s">
        <v>317</v>
      </c>
      <c r="F1795" s="5" t="s">
        <v>5053</v>
      </c>
      <c r="G1795" s="5" t="s">
        <v>318</v>
      </c>
      <c r="H1795" s="6" t="s">
        <v>5328</v>
      </c>
      <c r="I1795" s="6">
        <v>1</v>
      </c>
      <c r="J1795" s="5" t="s">
        <v>318</v>
      </c>
      <c r="K1795" s="6">
        <v>1</v>
      </c>
      <c r="L1795" s="6">
        <v>200000</v>
      </c>
      <c r="M1795" s="6">
        <v>200000</v>
      </c>
      <c r="N1795" s="6">
        <v>155</v>
      </c>
      <c r="O1795" s="6">
        <v>155</v>
      </c>
      <c r="P1795" s="6" t="s">
        <v>33</v>
      </c>
      <c r="Q1795" s="6">
        <v>46.5</v>
      </c>
      <c r="R1795" s="6">
        <v>15.5</v>
      </c>
      <c r="S1795" s="6">
        <v>31</v>
      </c>
      <c r="T1795" s="6" t="s">
        <v>33</v>
      </c>
      <c r="U1795" s="55">
        <v>62</v>
      </c>
      <c r="V1795" s="9">
        <v>45833</v>
      </c>
      <c r="W1795" s="9">
        <v>45833</v>
      </c>
      <c r="X1795" s="9">
        <v>45855</v>
      </c>
      <c r="Y1795" s="9">
        <v>46219</v>
      </c>
      <c r="Z1795" s="12" t="s">
        <v>3876</v>
      </c>
    </row>
    <row r="1796" spans="1:26" s="2" customFormat="1" ht="47.25" customHeight="1">
      <c r="A1796" s="4" t="s">
        <v>42</v>
      </c>
      <c r="B1796" s="4" t="s">
        <v>29</v>
      </c>
      <c r="C1796" s="5" t="s">
        <v>4669</v>
      </c>
      <c r="D1796" s="5" t="s">
        <v>3894</v>
      </c>
      <c r="E1796" s="5" t="s">
        <v>3894</v>
      </c>
      <c r="F1796" s="5" t="s">
        <v>5248</v>
      </c>
      <c r="G1796" s="5" t="s">
        <v>3895</v>
      </c>
      <c r="H1796" s="6" t="s">
        <v>5716</v>
      </c>
      <c r="I1796" s="6">
        <v>1</v>
      </c>
      <c r="J1796" s="5" t="s">
        <v>3895</v>
      </c>
      <c r="K1796" s="6">
        <v>1</v>
      </c>
      <c r="L1796" s="6">
        <v>200000</v>
      </c>
      <c r="M1796" s="6">
        <v>200000</v>
      </c>
      <c r="N1796" s="6">
        <v>155</v>
      </c>
      <c r="O1796" s="6">
        <v>155</v>
      </c>
      <c r="P1796" s="6" t="s">
        <v>33</v>
      </c>
      <c r="Q1796" s="6">
        <v>46.5</v>
      </c>
      <c r="R1796" s="6">
        <v>15.5</v>
      </c>
      <c r="S1796" s="6">
        <v>31</v>
      </c>
      <c r="T1796" s="6" t="s">
        <v>33</v>
      </c>
      <c r="U1796" s="55">
        <v>62</v>
      </c>
      <c r="V1796" s="9">
        <v>45833</v>
      </c>
      <c r="W1796" s="9">
        <v>45833</v>
      </c>
      <c r="X1796" s="9">
        <v>45835</v>
      </c>
      <c r="Y1796" s="9">
        <v>46199</v>
      </c>
      <c r="Z1796" s="12" t="s">
        <v>3896</v>
      </c>
    </row>
    <row r="1797" spans="1:26" s="2" customFormat="1" ht="47.25" customHeight="1">
      <c r="A1797" s="4" t="s">
        <v>35</v>
      </c>
      <c r="B1797" s="4" t="s">
        <v>29</v>
      </c>
      <c r="C1797" s="5" t="s">
        <v>4670</v>
      </c>
      <c r="D1797" s="5" t="s">
        <v>3902</v>
      </c>
      <c r="E1797" s="5" t="s">
        <v>3903</v>
      </c>
      <c r="F1797" s="5" t="s">
        <v>5249</v>
      </c>
      <c r="G1797" s="5" t="s">
        <v>3904</v>
      </c>
      <c r="H1797" s="6" t="s">
        <v>5718</v>
      </c>
      <c r="I1797" s="6">
        <v>1</v>
      </c>
      <c r="J1797" s="5" t="s">
        <v>3904</v>
      </c>
      <c r="K1797" s="6">
        <v>1</v>
      </c>
      <c r="L1797" s="6">
        <v>200000</v>
      </c>
      <c r="M1797" s="6">
        <v>200000</v>
      </c>
      <c r="N1797" s="6">
        <v>700</v>
      </c>
      <c r="O1797" s="6">
        <v>700</v>
      </c>
      <c r="P1797" s="6" t="s">
        <v>33</v>
      </c>
      <c r="Q1797" s="6">
        <v>210</v>
      </c>
      <c r="R1797" s="6">
        <v>70</v>
      </c>
      <c r="S1797" s="6">
        <v>140</v>
      </c>
      <c r="T1797" s="6" t="s">
        <v>33</v>
      </c>
      <c r="U1797" s="55">
        <v>280</v>
      </c>
      <c r="V1797" s="9">
        <v>45834</v>
      </c>
      <c r="W1797" s="9">
        <v>45834</v>
      </c>
      <c r="X1797" s="9">
        <v>45845</v>
      </c>
      <c r="Y1797" s="9">
        <v>46210</v>
      </c>
      <c r="Z1797" s="12" t="s">
        <v>3911</v>
      </c>
    </row>
    <row r="1798" spans="1:26" s="2" customFormat="1" ht="47.25" customHeight="1">
      <c r="A1798" s="4" t="s">
        <v>35</v>
      </c>
      <c r="B1798" s="4" t="s">
        <v>29</v>
      </c>
      <c r="C1798" s="5" t="s">
        <v>4671</v>
      </c>
      <c r="D1798" s="5" t="s">
        <v>3902</v>
      </c>
      <c r="E1798" s="5" t="s">
        <v>3903</v>
      </c>
      <c r="F1798" s="5" t="s">
        <v>5249</v>
      </c>
      <c r="G1798" s="5" t="s">
        <v>3904</v>
      </c>
      <c r="H1798" s="6" t="s">
        <v>5718</v>
      </c>
      <c r="I1798" s="6">
        <v>1</v>
      </c>
      <c r="J1798" s="5" t="s">
        <v>3904</v>
      </c>
      <c r="K1798" s="6">
        <v>1</v>
      </c>
      <c r="L1798" s="6">
        <v>200000</v>
      </c>
      <c r="M1798" s="6">
        <v>200000</v>
      </c>
      <c r="N1798" s="6">
        <v>700</v>
      </c>
      <c r="O1798" s="6">
        <v>700</v>
      </c>
      <c r="P1798" s="6" t="s">
        <v>33</v>
      </c>
      <c r="Q1798" s="6">
        <v>210</v>
      </c>
      <c r="R1798" s="6">
        <v>70</v>
      </c>
      <c r="S1798" s="6">
        <v>140</v>
      </c>
      <c r="T1798" s="6" t="s">
        <v>33</v>
      </c>
      <c r="U1798" s="55">
        <v>280</v>
      </c>
      <c r="V1798" s="9">
        <v>45834</v>
      </c>
      <c r="W1798" s="9">
        <v>45834</v>
      </c>
      <c r="X1798" s="9">
        <v>45845</v>
      </c>
      <c r="Y1798" s="9">
        <v>46210</v>
      </c>
      <c r="Z1798" s="12" t="s">
        <v>3909</v>
      </c>
    </row>
    <row r="1799" spans="1:26" s="2" customFormat="1" ht="47.25" customHeight="1">
      <c r="A1799" s="4" t="s">
        <v>35</v>
      </c>
      <c r="B1799" s="4" t="s">
        <v>29</v>
      </c>
      <c r="C1799" s="5" t="s">
        <v>4672</v>
      </c>
      <c r="D1799" s="5" t="s">
        <v>3902</v>
      </c>
      <c r="E1799" s="5" t="s">
        <v>3903</v>
      </c>
      <c r="F1799" s="5" t="s">
        <v>5249</v>
      </c>
      <c r="G1799" s="5" t="s">
        <v>3904</v>
      </c>
      <c r="H1799" s="6" t="s">
        <v>5718</v>
      </c>
      <c r="I1799" s="6">
        <v>1</v>
      </c>
      <c r="J1799" s="5" t="s">
        <v>3904</v>
      </c>
      <c r="K1799" s="6">
        <v>1</v>
      </c>
      <c r="L1799" s="6">
        <v>200000</v>
      </c>
      <c r="M1799" s="6">
        <v>200000</v>
      </c>
      <c r="N1799" s="6">
        <v>700</v>
      </c>
      <c r="O1799" s="6">
        <v>700</v>
      </c>
      <c r="P1799" s="6" t="s">
        <v>33</v>
      </c>
      <c r="Q1799" s="6">
        <v>210</v>
      </c>
      <c r="R1799" s="6">
        <v>70</v>
      </c>
      <c r="S1799" s="6">
        <v>140</v>
      </c>
      <c r="T1799" s="6" t="s">
        <v>33</v>
      </c>
      <c r="U1799" s="55">
        <v>280</v>
      </c>
      <c r="V1799" s="9">
        <v>45834</v>
      </c>
      <c r="W1799" s="9">
        <v>45834</v>
      </c>
      <c r="X1799" s="9">
        <v>45845</v>
      </c>
      <c r="Y1799" s="9">
        <v>46210</v>
      </c>
      <c r="Z1799" s="12" t="s">
        <v>3905</v>
      </c>
    </row>
    <row r="1800" spans="1:26" s="2" customFormat="1" ht="47.25" customHeight="1">
      <c r="A1800" s="4" t="s">
        <v>35</v>
      </c>
      <c r="B1800" s="4" t="s">
        <v>29</v>
      </c>
      <c r="C1800" s="5" t="s">
        <v>4673</v>
      </c>
      <c r="D1800" s="5" t="s">
        <v>3902</v>
      </c>
      <c r="E1800" s="5" t="s">
        <v>3903</v>
      </c>
      <c r="F1800" s="5" t="s">
        <v>5249</v>
      </c>
      <c r="G1800" s="5" t="s">
        <v>3904</v>
      </c>
      <c r="H1800" s="6" t="s">
        <v>5718</v>
      </c>
      <c r="I1800" s="6">
        <v>1</v>
      </c>
      <c r="J1800" s="5" t="s">
        <v>3904</v>
      </c>
      <c r="K1800" s="6">
        <v>1</v>
      </c>
      <c r="L1800" s="6">
        <v>200000</v>
      </c>
      <c r="M1800" s="6">
        <v>200000</v>
      </c>
      <c r="N1800" s="6">
        <v>700</v>
      </c>
      <c r="O1800" s="6">
        <v>700</v>
      </c>
      <c r="P1800" s="6" t="s">
        <v>33</v>
      </c>
      <c r="Q1800" s="6">
        <v>210</v>
      </c>
      <c r="R1800" s="6">
        <v>70</v>
      </c>
      <c r="S1800" s="6">
        <v>140</v>
      </c>
      <c r="T1800" s="6" t="s">
        <v>33</v>
      </c>
      <c r="U1800" s="55">
        <v>280</v>
      </c>
      <c r="V1800" s="9">
        <v>45834</v>
      </c>
      <c r="W1800" s="9">
        <v>45834</v>
      </c>
      <c r="X1800" s="9">
        <v>45845</v>
      </c>
      <c r="Y1800" s="9">
        <v>46210</v>
      </c>
      <c r="Z1800" s="12" t="s">
        <v>3907</v>
      </c>
    </row>
    <row r="1801" spans="1:26" s="2" customFormat="1" ht="47.25" customHeight="1">
      <c r="A1801" s="4" t="s">
        <v>42</v>
      </c>
      <c r="B1801" s="4" t="s">
        <v>29</v>
      </c>
      <c r="C1801" s="5" t="s">
        <v>4674</v>
      </c>
      <c r="D1801" s="5" t="s">
        <v>3962</v>
      </c>
      <c r="E1801" s="5" t="s">
        <v>3962</v>
      </c>
      <c r="F1801" s="5" t="s">
        <v>5253</v>
      </c>
      <c r="G1801" s="5" t="s">
        <v>3963</v>
      </c>
      <c r="H1801" s="6" t="s">
        <v>5724</v>
      </c>
      <c r="I1801" s="6">
        <v>1</v>
      </c>
      <c r="J1801" s="5" t="s">
        <v>3963</v>
      </c>
      <c r="K1801" s="6">
        <v>1</v>
      </c>
      <c r="L1801" s="6">
        <v>200000</v>
      </c>
      <c r="M1801" s="6">
        <v>200000</v>
      </c>
      <c r="N1801" s="6">
        <v>155</v>
      </c>
      <c r="O1801" s="6">
        <v>155</v>
      </c>
      <c r="P1801" s="6" t="s">
        <v>33</v>
      </c>
      <c r="Q1801" s="6">
        <v>46.5</v>
      </c>
      <c r="R1801" s="6">
        <v>15.5</v>
      </c>
      <c r="S1801" s="6">
        <v>31</v>
      </c>
      <c r="T1801" s="6" t="s">
        <v>33</v>
      </c>
      <c r="U1801" s="55">
        <v>62</v>
      </c>
      <c r="V1801" s="9">
        <v>45835</v>
      </c>
      <c r="W1801" s="9">
        <v>45835</v>
      </c>
      <c r="X1801" s="9">
        <v>45865</v>
      </c>
      <c r="Y1801" s="9">
        <v>46229</v>
      </c>
      <c r="Z1801" s="12" t="s">
        <v>3964</v>
      </c>
    </row>
    <row r="1802" spans="1:26" s="2" customFormat="1" ht="47.25" customHeight="1">
      <c r="A1802" s="4" t="s">
        <v>42</v>
      </c>
      <c r="B1802" s="4" t="s">
        <v>29</v>
      </c>
      <c r="C1802" s="5" t="s">
        <v>4675</v>
      </c>
      <c r="D1802" s="5" t="s">
        <v>3966</v>
      </c>
      <c r="E1802" s="5" t="s">
        <v>3966</v>
      </c>
      <c r="F1802" s="5" t="s">
        <v>5032</v>
      </c>
      <c r="G1802" s="5" t="s">
        <v>3967</v>
      </c>
      <c r="H1802" s="6" t="s">
        <v>5725</v>
      </c>
      <c r="I1802" s="6">
        <v>1</v>
      </c>
      <c r="J1802" s="5" t="s">
        <v>3967</v>
      </c>
      <c r="K1802" s="6">
        <v>1</v>
      </c>
      <c r="L1802" s="6">
        <v>200000</v>
      </c>
      <c r="M1802" s="6">
        <v>200000</v>
      </c>
      <c r="N1802" s="6">
        <v>155</v>
      </c>
      <c r="O1802" s="6">
        <v>155</v>
      </c>
      <c r="P1802" s="6" t="s">
        <v>33</v>
      </c>
      <c r="Q1802" s="6">
        <v>46.5</v>
      </c>
      <c r="R1802" s="6">
        <v>15.5</v>
      </c>
      <c r="S1802" s="6">
        <v>31</v>
      </c>
      <c r="T1802" s="6" t="s">
        <v>33</v>
      </c>
      <c r="U1802" s="55">
        <v>62</v>
      </c>
      <c r="V1802" s="9">
        <v>45835</v>
      </c>
      <c r="W1802" s="9">
        <v>45835</v>
      </c>
      <c r="X1802" s="9">
        <v>45864</v>
      </c>
      <c r="Y1802" s="9">
        <v>46228</v>
      </c>
      <c r="Z1802" s="12" t="s">
        <v>3968</v>
      </c>
    </row>
    <row r="1803" spans="1:26" s="2" customFormat="1" ht="47.25" customHeight="1">
      <c r="A1803" s="4" t="s">
        <v>42</v>
      </c>
      <c r="B1803" s="4" t="s">
        <v>29</v>
      </c>
      <c r="C1803" s="5" t="s">
        <v>4676</v>
      </c>
      <c r="D1803" s="5" t="s">
        <v>3958</v>
      </c>
      <c r="E1803" s="5" t="s">
        <v>3958</v>
      </c>
      <c r="F1803" s="5" t="s">
        <v>5016</v>
      </c>
      <c r="G1803" s="5" t="s">
        <v>3959</v>
      </c>
      <c r="H1803" s="6" t="s">
        <v>5278</v>
      </c>
      <c r="I1803" s="6">
        <v>1</v>
      </c>
      <c r="J1803" s="5" t="s">
        <v>3959</v>
      </c>
      <c r="K1803" s="6">
        <v>1</v>
      </c>
      <c r="L1803" s="6">
        <v>200000</v>
      </c>
      <c r="M1803" s="6">
        <v>200000</v>
      </c>
      <c r="N1803" s="6">
        <v>155</v>
      </c>
      <c r="O1803" s="6">
        <v>155</v>
      </c>
      <c r="P1803" s="6" t="s">
        <v>33</v>
      </c>
      <c r="Q1803" s="6">
        <v>46.5</v>
      </c>
      <c r="R1803" s="6">
        <v>15.5</v>
      </c>
      <c r="S1803" s="6">
        <v>31</v>
      </c>
      <c r="T1803" s="6" t="s">
        <v>33</v>
      </c>
      <c r="U1803" s="55">
        <v>62</v>
      </c>
      <c r="V1803" s="9">
        <v>45835</v>
      </c>
      <c r="W1803" s="9">
        <v>45835</v>
      </c>
      <c r="X1803" s="9">
        <v>45864</v>
      </c>
      <c r="Y1803" s="9">
        <v>46228</v>
      </c>
      <c r="Z1803" s="12" t="s">
        <v>3960</v>
      </c>
    </row>
    <row r="1804" spans="1:26" s="2" customFormat="1" ht="47.25" customHeight="1">
      <c r="A1804" s="4" t="s">
        <v>42</v>
      </c>
      <c r="B1804" s="4" t="s">
        <v>29</v>
      </c>
      <c r="C1804" s="5" t="s">
        <v>4677</v>
      </c>
      <c r="D1804" s="5" t="s">
        <v>3970</v>
      </c>
      <c r="E1804" s="5" t="s">
        <v>3970</v>
      </c>
      <c r="F1804" s="5" t="s">
        <v>5051</v>
      </c>
      <c r="G1804" s="5" t="s">
        <v>3971</v>
      </c>
      <c r="H1804" s="6" t="s">
        <v>5484</v>
      </c>
      <c r="I1804" s="6">
        <v>1</v>
      </c>
      <c r="J1804" s="5" t="s">
        <v>3971</v>
      </c>
      <c r="K1804" s="6">
        <v>1</v>
      </c>
      <c r="L1804" s="6">
        <v>200000</v>
      </c>
      <c r="M1804" s="6">
        <v>200000</v>
      </c>
      <c r="N1804" s="6">
        <v>155</v>
      </c>
      <c r="O1804" s="6">
        <v>155</v>
      </c>
      <c r="P1804" s="6" t="s">
        <v>33</v>
      </c>
      <c r="Q1804" s="6">
        <v>46.5</v>
      </c>
      <c r="R1804" s="6">
        <v>15.5</v>
      </c>
      <c r="S1804" s="6">
        <v>31</v>
      </c>
      <c r="T1804" s="6" t="s">
        <v>33</v>
      </c>
      <c r="U1804" s="55">
        <v>62</v>
      </c>
      <c r="V1804" s="9">
        <v>45835</v>
      </c>
      <c r="W1804" s="9">
        <v>45835</v>
      </c>
      <c r="X1804" s="9">
        <v>45864</v>
      </c>
      <c r="Y1804" s="9">
        <v>46228</v>
      </c>
      <c r="Z1804" s="12" t="s">
        <v>3972</v>
      </c>
    </row>
    <row r="1805" spans="1:26" s="2" customFormat="1" ht="47.25" customHeight="1">
      <c r="A1805" s="4" t="s">
        <v>42</v>
      </c>
      <c r="B1805" s="4" t="s">
        <v>29</v>
      </c>
      <c r="C1805" s="5" t="s">
        <v>4678</v>
      </c>
      <c r="D1805" s="5" t="s">
        <v>3321</v>
      </c>
      <c r="E1805" s="5" t="s">
        <v>3321</v>
      </c>
      <c r="F1805" s="5" t="s">
        <v>5058</v>
      </c>
      <c r="G1805" s="5" t="s">
        <v>3322</v>
      </c>
      <c r="H1805" s="6" t="s">
        <v>5293</v>
      </c>
      <c r="I1805" s="6">
        <v>1</v>
      </c>
      <c r="J1805" s="5" t="s">
        <v>3322</v>
      </c>
      <c r="K1805" s="6">
        <v>1</v>
      </c>
      <c r="L1805" s="6">
        <v>200000</v>
      </c>
      <c r="M1805" s="6">
        <v>200000</v>
      </c>
      <c r="N1805" s="6">
        <v>155</v>
      </c>
      <c r="O1805" s="6">
        <v>155</v>
      </c>
      <c r="P1805" s="6" t="s">
        <v>33</v>
      </c>
      <c r="Q1805" s="6">
        <v>46.5</v>
      </c>
      <c r="R1805" s="6">
        <v>15.5</v>
      </c>
      <c r="S1805" s="6">
        <v>31</v>
      </c>
      <c r="T1805" s="6" t="s">
        <v>33</v>
      </c>
      <c r="U1805" s="55">
        <v>62</v>
      </c>
      <c r="V1805" s="9">
        <v>45835</v>
      </c>
      <c r="W1805" s="9">
        <v>45835</v>
      </c>
      <c r="X1805" s="9">
        <v>45864</v>
      </c>
      <c r="Y1805" s="9">
        <v>46228</v>
      </c>
      <c r="Z1805" s="12" t="s">
        <v>3956</v>
      </c>
    </row>
    <row r="1806" spans="1:26" s="2" customFormat="1" ht="47.25" customHeight="1">
      <c r="A1806" s="4" t="s">
        <v>42</v>
      </c>
      <c r="B1806" s="4" t="s">
        <v>29</v>
      </c>
      <c r="C1806" s="5" t="s">
        <v>4679</v>
      </c>
      <c r="D1806" s="5" t="s">
        <v>3952</v>
      </c>
      <c r="E1806" s="5" t="s">
        <v>3952</v>
      </c>
      <c r="F1806" s="5" t="s">
        <v>5252</v>
      </c>
      <c r="G1806" s="5" t="s">
        <v>3953</v>
      </c>
      <c r="H1806" s="6" t="s">
        <v>5723</v>
      </c>
      <c r="I1806" s="6">
        <v>1</v>
      </c>
      <c r="J1806" s="5" t="s">
        <v>3953</v>
      </c>
      <c r="K1806" s="6">
        <v>1</v>
      </c>
      <c r="L1806" s="6">
        <v>200000</v>
      </c>
      <c r="M1806" s="6">
        <v>200000</v>
      </c>
      <c r="N1806" s="6">
        <v>155</v>
      </c>
      <c r="O1806" s="6">
        <v>155</v>
      </c>
      <c r="P1806" s="6" t="s">
        <v>33</v>
      </c>
      <c r="Q1806" s="6">
        <v>46.5</v>
      </c>
      <c r="R1806" s="6">
        <v>15.5</v>
      </c>
      <c r="S1806" s="6">
        <v>31</v>
      </c>
      <c r="T1806" s="6" t="s">
        <v>33</v>
      </c>
      <c r="U1806" s="55">
        <v>62</v>
      </c>
      <c r="V1806" s="9">
        <v>45835</v>
      </c>
      <c r="W1806" s="9">
        <v>45835</v>
      </c>
      <c r="X1806" s="9">
        <v>45863</v>
      </c>
      <c r="Y1806" s="9">
        <v>46227</v>
      </c>
      <c r="Z1806" s="12" t="s">
        <v>3954</v>
      </c>
    </row>
    <row r="1807" spans="1:26" s="2" customFormat="1" ht="47.25" customHeight="1">
      <c r="A1807" s="4" t="s">
        <v>42</v>
      </c>
      <c r="B1807" s="4" t="s">
        <v>29</v>
      </c>
      <c r="C1807" s="5" t="s">
        <v>4680</v>
      </c>
      <c r="D1807" s="5" t="s">
        <v>3948</v>
      </c>
      <c r="E1807" s="5" t="s">
        <v>3948</v>
      </c>
      <c r="F1807" s="5" t="s">
        <v>5251</v>
      </c>
      <c r="G1807" s="5" t="s">
        <v>3949</v>
      </c>
      <c r="H1807" s="6" t="s">
        <v>5722</v>
      </c>
      <c r="I1807" s="6">
        <v>1</v>
      </c>
      <c r="J1807" s="5" t="s">
        <v>3949</v>
      </c>
      <c r="K1807" s="6">
        <v>1</v>
      </c>
      <c r="L1807" s="6">
        <v>200000</v>
      </c>
      <c r="M1807" s="6">
        <v>200000</v>
      </c>
      <c r="N1807" s="6">
        <v>155</v>
      </c>
      <c r="O1807" s="6">
        <v>155</v>
      </c>
      <c r="P1807" s="6" t="s">
        <v>33</v>
      </c>
      <c r="Q1807" s="6">
        <v>46.5</v>
      </c>
      <c r="R1807" s="6">
        <v>15.5</v>
      </c>
      <c r="S1807" s="6">
        <v>31</v>
      </c>
      <c r="T1807" s="6" t="s">
        <v>33</v>
      </c>
      <c r="U1807" s="55">
        <v>62</v>
      </c>
      <c r="V1807" s="9">
        <v>45835</v>
      </c>
      <c r="W1807" s="9">
        <v>45835</v>
      </c>
      <c r="X1807" s="9">
        <v>45862</v>
      </c>
      <c r="Y1807" s="9">
        <v>46226</v>
      </c>
      <c r="Z1807" s="12" t="s">
        <v>3950</v>
      </c>
    </row>
    <row r="1808" spans="1:26" s="2" customFormat="1" ht="47.25" customHeight="1">
      <c r="A1808" s="4" t="s">
        <v>42</v>
      </c>
      <c r="B1808" s="4" t="s">
        <v>29</v>
      </c>
      <c r="C1808" s="5" t="s">
        <v>4681</v>
      </c>
      <c r="D1808" s="5" t="s">
        <v>3944</v>
      </c>
      <c r="E1808" s="5" t="s">
        <v>3944</v>
      </c>
      <c r="F1808" s="5" t="s">
        <v>5250</v>
      </c>
      <c r="G1808" s="5" t="s">
        <v>3945</v>
      </c>
      <c r="H1808" s="6" t="s">
        <v>5721</v>
      </c>
      <c r="I1808" s="6">
        <v>1</v>
      </c>
      <c r="J1808" s="5" t="s">
        <v>3945</v>
      </c>
      <c r="K1808" s="6">
        <v>1</v>
      </c>
      <c r="L1808" s="6">
        <v>200000</v>
      </c>
      <c r="M1808" s="6">
        <v>200000</v>
      </c>
      <c r="N1808" s="6">
        <v>155</v>
      </c>
      <c r="O1808" s="6">
        <v>155</v>
      </c>
      <c r="P1808" s="6" t="s">
        <v>33</v>
      </c>
      <c r="Q1808" s="6">
        <v>46.5</v>
      </c>
      <c r="R1808" s="6">
        <v>15.5</v>
      </c>
      <c r="S1808" s="6">
        <v>31</v>
      </c>
      <c r="T1808" s="6" t="s">
        <v>33</v>
      </c>
      <c r="U1808" s="55">
        <v>62</v>
      </c>
      <c r="V1808" s="9">
        <v>45835</v>
      </c>
      <c r="W1808" s="9">
        <v>45835</v>
      </c>
      <c r="X1808" s="9">
        <v>45862</v>
      </c>
      <c r="Y1808" s="9">
        <v>46226</v>
      </c>
      <c r="Z1808" s="12" t="s">
        <v>3946</v>
      </c>
    </row>
    <row r="1809" spans="1:26" s="2" customFormat="1" ht="47.25" customHeight="1">
      <c r="A1809" s="4" t="s">
        <v>42</v>
      </c>
      <c r="B1809" s="4" t="s">
        <v>29</v>
      </c>
      <c r="C1809" s="5" t="s">
        <v>4682</v>
      </c>
      <c r="D1809" s="5" t="s">
        <v>3940</v>
      </c>
      <c r="E1809" s="5" t="s">
        <v>3940</v>
      </c>
      <c r="F1809" s="5" t="s">
        <v>5063</v>
      </c>
      <c r="G1809" s="5" t="s">
        <v>3941</v>
      </c>
      <c r="H1809" s="6" t="s">
        <v>5720</v>
      </c>
      <c r="I1809" s="6">
        <v>1</v>
      </c>
      <c r="J1809" s="5" t="s">
        <v>3941</v>
      </c>
      <c r="K1809" s="6">
        <v>1</v>
      </c>
      <c r="L1809" s="6">
        <v>200000</v>
      </c>
      <c r="M1809" s="6">
        <v>200000</v>
      </c>
      <c r="N1809" s="6">
        <v>155</v>
      </c>
      <c r="O1809" s="6">
        <v>155</v>
      </c>
      <c r="P1809" s="6" t="s">
        <v>33</v>
      </c>
      <c r="Q1809" s="6">
        <v>46.5</v>
      </c>
      <c r="R1809" s="6">
        <v>15.5</v>
      </c>
      <c r="S1809" s="6">
        <v>31</v>
      </c>
      <c r="T1809" s="6" t="s">
        <v>33</v>
      </c>
      <c r="U1809" s="55">
        <v>62</v>
      </c>
      <c r="V1809" s="9">
        <v>45835</v>
      </c>
      <c r="W1809" s="9">
        <v>45835</v>
      </c>
      <c r="X1809" s="9">
        <v>45862</v>
      </c>
      <c r="Y1809" s="9">
        <v>46226</v>
      </c>
      <c r="Z1809" s="12" t="s">
        <v>3942</v>
      </c>
    </row>
    <row r="1810" spans="1:26" s="2" customFormat="1" ht="47.25" customHeight="1">
      <c r="A1810" s="4" t="s">
        <v>42</v>
      </c>
      <c r="B1810" s="4" t="s">
        <v>29</v>
      </c>
      <c r="C1810" s="5" t="s">
        <v>4683</v>
      </c>
      <c r="D1810" s="5" t="s">
        <v>3937</v>
      </c>
      <c r="E1810" s="5" t="s">
        <v>3937</v>
      </c>
      <c r="F1810" s="5" t="s">
        <v>5075</v>
      </c>
      <c r="G1810" s="5" t="s">
        <v>3546</v>
      </c>
      <c r="H1810" s="6" t="s">
        <v>5354</v>
      </c>
      <c r="I1810" s="6">
        <v>1</v>
      </c>
      <c r="J1810" s="5" t="s">
        <v>3546</v>
      </c>
      <c r="K1810" s="6">
        <v>1</v>
      </c>
      <c r="L1810" s="6">
        <v>200000</v>
      </c>
      <c r="M1810" s="6">
        <v>200000</v>
      </c>
      <c r="N1810" s="6">
        <v>155</v>
      </c>
      <c r="O1810" s="6">
        <v>155</v>
      </c>
      <c r="P1810" s="6" t="s">
        <v>33</v>
      </c>
      <c r="Q1810" s="6">
        <v>46.5</v>
      </c>
      <c r="R1810" s="6">
        <v>15.5</v>
      </c>
      <c r="S1810" s="6">
        <v>31</v>
      </c>
      <c r="T1810" s="6" t="s">
        <v>33</v>
      </c>
      <c r="U1810" s="55">
        <v>62</v>
      </c>
      <c r="V1810" s="9">
        <v>45835</v>
      </c>
      <c r="W1810" s="9">
        <v>45835</v>
      </c>
      <c r="X1810" s="9">
        <v>45861</v>
      </c>
      <c r="Y1810" s="9">
        <v>46225</v>
      </c>
      <c r="Z1810" s="12" t="s">
        <v>3938</v>
      </c>
    </row>
    <row r="1811" spans="1:26" s="2" customFormat="1" ht="47.25" customHeight="1">
      <c r="A1811" s="4" t="s">
        <v>42</v>
      </c>
      <c r="B1811" s="4" t="s">
        <v>29</v>
      </c>
      <c r="C1811" s="5" t="s">
        <v>4684</v>
      </c>
      <c r="D1811" s="5" t="s">
        <v>1352</v>
      </c>
      <c r="E1811" s="5" t="s">
        <v>1352</v>
      </c>
      <c r="F1811" s="5" t="s">
        <v>5095</v>
      </c>
      <c r="G1811" s="5" t="s">
        <v>1353</v>
      </c>
      <c r="H1811" s="6" t="s">
        <v>5379</v>
      </c>
      <c r="I1811" s="6">
        <v>1</v>
      </c>
      <c r="J1811" s="5" t="s">
        <v>1353</v>
      </c>
      <c r="K1811" s="6">
        <v>1</v>
      </c>
      <c r="L1811" s="6">
        <v>200000</v>
      </c>
      <c r="M1811" s="6">
        <v>200000</v>
      </c>
      <c r="N1811" s="6">
        <v>155</v>
      </c>
      <c r="O1811" s="6">
        <v>155</v>
      </c>
      <c r="P1811" s="6" t="s">
        <v>33</v>
      </c>
      <c r="Q1811" s="6">
        <v>46.5</v>
      </c>
      <c r="R1811" s="6">
        <v>15.5</v>
      </c>
      <c r="S1811" s="6">
        <v>31</v>
      </c>
      <c r="T1811" s="6" t="s">
        <v>33</v>
      </c>
      <c r="U1811" s="55">
        <v>62</v>
      </c>
      <c r="V1811" s="9">
        <v>45835</v>
      </c>
      <c r="W1811" s="9">
        <v>45835</v>
      </c>
      <c r="X1811" s="9">
        <v>45861</v>
      </c>
      <c r="Y1811" s="9">
        <v>46225</v>
      </c>
      <c r="Z1811" s="12" t="s">
        <v>3935</v>
      </c>
    </row>
    <row r="1812" spans="1:26" s="2" customFormat="1" ht="47.25" customHeight="1">
      <c r="A1812" s="4" t="s">
        <v>42</v>
      </c>
      <c r="B1812" s="4" t="s">
        <v>29</v>
      </c>
      <c r="C1812" s="5" t="s">
        <v>4685</v>
      </c>
      <c r="D1812" s="5" t="s">
        <v>3974</v>
      </c>
      <c r="E1812" s="5" t="s">
        <v>3974</v>
      </c>
      <c r="F1812" s="5" t="s">
        <v>5254</v>
      </c>
      <c r="G1812" s="5" t="s">
        <v>3975</v>
      </c>
      <c r="H1812" s="6" t="s">
        <v>5726</v>
      </c>
      <c r="I1812" s="6">
        <v>1</v>
      </c>
      <c r="J1812" s="5" t="s">
        <v>3975</v>
      </c>
      <c r="K1812" s="6">
        <v>1</v>
      </c>
      <c r="L1812" s="6">
        <v>200000</v>
      </c>
      <c r="M1812" s="6">
        <v>200000</v>
      </c>
      <c r="N1812" s="6">
        <v>155</v>
      </c>
      <c r="O1812" s="6">
        <v>155</v>
      </c>
      <c r="P1812" s="6" t="s">
        <v>33</v>
      </c>
      <c r="Q1812" s="6">
        <v>46.5</v>
      </c>
      <c r="R1812" s="6">
        <v>15.5</v>
      </c>
      <c r="S1812" s="6">
        <v>31</v>
      </c>
      <c r="T1812" s="6" t="s">
        <v>33</v>
      </c>
      <c r="U1812" s="55">
        <v>62</v>
      </c>
      <c r="V1812" s="9">
        <v>45838</v>
      </c>
      <c r="W1812" s="9">
        <v>45838</v>
      </c>
      <c r="X1812" s="9">
        <v>45865</v>
      </c>
      <c r="Y1812" s="9">
        <v>46229</v>
      </c>
      <c r="Z1812" s="12" t="s">
        <v>3976</v>
      </c>
    </row>
    <row r="1813" spans="1:26" s="2" customFormat="1" ht="47.25" customHeight="1">
      <c r="A1813" s="4" t="s">
        <v>42</v>
      </c>
      <c r="B1813" s="4" t="s">
        <v>29</v>
      </c>
      <c r="C1813" s="5" t="s">
        <v>4686</v>
      </c>
      <c r="D1813" s="5" t="s">
        <v>3289</v>
      </c>
      <c r="E1813" s="5" t="s">
        <v>3289</v>
      </c>
      <c r="F1813" s="5" t="s">
        <v>5017</v>
      </c>
      <c r="G1813" s="5" t="s">
        <v>3290</v>
      </c>
      <c r="H1813" s="6" t="s">
        <v>5678</v>
      </c>
      <c r="I1813" s="6">
        <v>1</v>
      </c>
      <c r="J1813" s="5" t="s">
        <v>3290</v>
      </c>
      <c r="K1813" s="6">
        <v>1</v>
      </c>
      <c r="L1813" s="6">
        <v>200000</v>
      </c>
      <c r="M1813" s="6">
        <v>200000</v>
      </c>
      <c r="N1813" s="6">
        <v>155</v>
      </c>
      <c r="O1813" s="6">
        <v>155</v>
      </c>
      <c r="P1813" s="6" t="s">
        <v>33</v>
      </c>
      <c r="Q1813" s="6">
        <v>46.5</v>
      </c>
      <c r="R1813" s="6">
        <v>15.5</v>
      </c>
      <c r="S1813" s="6">
        <v>31</v>
      </c>
      <c r="T1813" s="6" t="s">
        <v>33</v>
      </c>
      <c r="U1813" s="55">
        <v>62</v>
      </c>
      <c r="V1813" s="9">
        <v>45838</v>
      </c>
      <c r="W1813" s="9">
        <v>45838</v>
      </c>
      <c r="X1813" s="9">
        <v>45865</v>
      </c>
      <c r="Y1813" s="9">
        <v>46229</v>
      </c>
      <c r="Z1813" s="12" t="s">
        <v>3978</v>
      </c>
    </row>
    <row r="1814" spans="1:26" s="2" customFormat="1" ht="47.25" customHeight="1">
      <c r="A1814" s="4" t="s">
        <v>42</v>
      </c>
      <c r="B1814" s="4" t="s">
        <v>29</v>
      </c>
      <c r="C1814" s="5" t="s">
        <v>4687</v>
      </c>
      <c r="D1814" s="5" t="s">
        <v>3980</v>
      </c>
      <c r="E1814" s="5" t="s">
        <v>3980</v>
      </c>
      <c r="F1814" s="5" t="s">
        <v>5255</v>
      </c>
      <c r="G1814" s="5" t="s">
        <v>3981</v>
      </c>
      <c r="H1814" s="6" t="s">
        <v>5727</v>
      </c>
      <c r="I1814" s="6">
        <v>1</v>
      </c>
      <c r="J1814" s="5" t="s">
        <v>3981</v>
      </c>
      <c r="K1814" s="6">
        <v>1</v>
      </c>
      <c r="L1814" s="6">
        <v>200000</v>
      </c>
      <c r="M1814" s="6">
        <v>200000</v>
      </c>
      <c r="N1814" s="6">
        <v>155</v>
      </c>
      <c r="O1814" s="6">
        <v>155</v>
      </c>
      <c r="P1814" s="6" t="s">
        <v>33</v>
      </c>
      <c r="Q1814" s="6">
        <v>46.5</v>
      </c>
      <c r="R1814" s="6">
        <v>15.5</v>
      </c>
      <c r="S1814" s="6">
        <v>31</v>
      </c>
      <c r="T1814" s="6" t="s">
        <v>33</v>
      </c>
      <c r="U1814" s="55">
        <v>62</v>
      </c>
      <c r="V1814" s="9">
        <v>45838</v>
      </c>
      <c r="W1814" s="9">
        <v>45838</v>
      </c>
      <c r="X1814" s="9">
        <v>45865</v>
      </c>
      <c r="Y1814" s="9">
        <v>46229</v>
      </c>
      <c r="Z1814" s="12" t="s">
        <v>3982</v>
      </c>
    </row>
    <row r="1815" spans="1:26" s="2" customFormat="1" ht="47.25" customHeight="1">
      <c r="A1815" s="4" t="s">
        <v>42</v>
      </c>
      <c r="B1815" s="4" t="s">
        <v>29</v>
      </c>
      <c r="C1815" s="5" t="s">
        <v>4688</v>
      </c>
      <c r="D1815" s="5" t="s">
        <v>3984</v>
      </c>
      <c r="E1815" s="5" t="s">
        <v>3984</v>
      </c>
      <c r="F1815" s="5" t="s">
        <v>5051</v>
      </c>
      <c r="G1815" s="5" t="s">
        <v>3985</v>
      </c>
      <c r="H1815" s="6" t="s">
        <v>5323</v>
      </c>
      <c r="I1815" s="6">
        <v>1</v>
      </c>
      <c r="J1815" s="5" t="s">
        <v>3985</v>
      </c>
      <c r="K1815" s="6">
        <v>1</v>
      </c>
      <c r="L1815" s="6">
        <v>200000</v>
      </c>
      <c r="M1815" s="6">
        <v>200000</v>
      </c>
      <c r="N1815" s="6">
        <v>155</v>
      </c>
      <c r="O1815" s="6">
        <v>155</v>
      </c>
      <c r="P1815" s="6" t="s">
        <v>33</v>
      </c>
      <c r="Q1815" s="6">
        <v>46.5</v>
      </c>
      <c r="R1815" s="6">
        <v>15.5</v>
      </c>
      <c r="S1815" s="6">
        <v>31</v>
      </c>
      <c r="T1815" s="6" t="s">
        <v>33</v>
      </c>
      <c r="U1815" s="55">
        <v>62</v>
      </c>
      <c r="V1815" s="9">
        <v>45838</v>
      </c>
      <c r="W1815" s="9">
        <v>45838</v>
      </c>
      <c r="X1815" s="9">
        <v>45868</v>
      </c>
      <c r="Y1815" s="9">
        <v>46232</v>
      </c>
      <c r="Z1815" s="12" t="s">
        <v>3988</v>
      </c>
    </row>
    <row r="1816" spans="1:26" s="2" customFormat="1" ht="47.25" customHeight="1">
      <c r="A1816" s="4" t="s">
        <v>35</v>
      </c>
      <c r="B1816" s="4" t="s">
        <v>29</v>
      </c>
      <c r="C1816" s="5" t="s">
        <v>4689</v>
      </c>
      <c r="D1816" s="5" t="s">
        <v>3984</v>
      </c>
      <c r="E1816" s="5" t="s">
        <v>3984</v>
      </c>
      <c r="F1816" s="5" t="s">
        <v>5051</v>
      </c>
      <c r="G1816" s="5" t="s">
        <v>3985</v>
      </c>
      <c r="H1816" s="6" t="s">
        <v>5323</v>
      </c>
      <c r="I1816" s="6">
        <v>1</v>
      </c>
      <c r="J1816" s="5" t="s">
        <v>3985</v>
      </c>
      <c r="K1816" s="6">
        <v>1</v>
      </c>
      <c r="L1816" s="6">
        <v>200000</v>
      </c>
      <c r="M1816" s="6">
        <v>200000</v>
      </c>
      <c r="N1816" s="6">
        <v>700</v>
      </c>
      <c r="O1816" s="6">
        <v>700</v>
      </c>
      <c r="P1816" s="6" t="s">
        <v>33</v>
      </c>
      <c r="Q1816" s="6">
        <v>210</v>
      </c>
      <c r="R1816" s="6">
        <v>70</v>
      </c>
      <c r="S1816" s="6">
        <v>140</v>
      </c>
      <c r="T1816" s="6" t="s">
        <v>33</v>
      </c>
      <c r="U1816" s="55">
        <v>280</v>
      </c>
      <c r="V1816" s="9">
        <v>45838</v>
      </c>
      <c r="W1816" s="9">
        <v>45838</v>
      </c>
      <c r="X1816" s="9">
        <v>45868</v>
      </c>
      <c r="Y1816" s="9">
        <v>46232</v>
      </c>
      <c r="Z1816" s="12" t="s">
        <v>3986</v>
      </c>
    </row>
    <row r="1817" spans="1:26" s="2" customFormat="1" ht="47.25" customHeight="1">
      <c r="A1817" s="4" t="s">
        <v>42</v>
      </c>
      <c r="B1817" s="4" t="s">
        <v>29</v>
      </c>
      <c r="C1817" s="5" t="s">
        <v>4690</v>
      </c>
      <c r="D1817" s="5" t="s">
        <v>3996</v>
      </c>
      <c r="E1817" s="5" t="s">
        <v>3996</v>
      </c>
      <c r="F1817" s="13" t="s">
        <v>5256</v>
      </c>
      <c r="G1817" s="5" t="s">
        <v>3997</v>
      </c>
      <c r="H1817" s="6" t="s">
        <v>5728</v>
      </c>
      <c r="I1817" s="6">
        <v>1</v>
      </c>
      <c r="J1817" s="5" t="s">
        <v>3997</v>
      </c>
      <c r="K1817" s="6">
        <v>1</v>
      </c>
      <c r="L1817" s="6">
        <v>200000</v>
      </c>
      <c r="M1817" s="6">
        <v>200000</v>
      </c>
      <c r="N1817" s="6">
        <v>155</v>
      </c>
      <c r="O1817" s="6">
        <v>155</v>
      </c>
      <c r="P1817" s="6" t="s">
        <v>33</v>
      </c>
      <c r="Q1817" s="6">
        <v>46.5</v>
      </c>
      <c r="R1817" s="6">
        <v>15.5</v>
      </c>
      <c r="S1817" s="6">
        <v>31</v>
      </c>
      <c r="T1817" s="6" t="s">
        <v>33</v>
      </c>
      <c r="U1817" s="55">
        <v>62</v>
      </c>
      <c r="V1817" s="9">
        <v>45839</v>
      </c>
      <c r="W1817" s="9">
        <v>45839</v>
      </c>
      <c r="X1817" s="9">
        <v>45840</v>
      </c>
      <c r="Y1817" s="9">
        <v>46204</v>
      </c>
      <c r="Z1817" s="12" t="s">
        <v>3998</v>
      </c>
    </row>
    <row r="1818" spans="1:26" s="2" customFormat="1" ht="47.25" customHeight="1">
      <c r="A1818" s="4" t="s">
        <v>42</v>
      </c>
      <c r="B1818" s="4" t="s">
        <v>29</v>
      </c>
      <c r="C1818" s="5" t="s">
        <v>4691</v>
      </c>
      <c r="D1818" s="5" t="s">
        <v>4003</v>
      </c>
      <c r="E1818" s="5" t="s">
        <v>4003</v>
      </c>
      <c r="F1818" s="5" t="s">
        <v>5257</v>
      </c>
      <c r="G1818" s="5" t="s">
        <v>4004</v>
      </c>
      <c r="H1818" s="6" t="s">
        <v>5729</v>
      </c>
      <c r="I1818" s="6">
        <v>1</v>
      </c>
      <c r="J1818" s="5" t="s">
        <v>4004</v>
      </c>
      <c r="K1818" s="6">
        <v>1</v>
      </c>
      <c r="L1818" s="6">
        <v>200000</v>
      </c>
      <c r="M1818" s="6">
        <v>200000</v>
      </c>
      <c r="N1818" s="6">
        <v>155</v>
      </c>
      <c r="O1818" s="6">
        <v>155</v>
      </c>
      <c r="P1818" s="6" t="s">
        <v>33</v>
      </c>
      <c r="Q1818" s="6">
        <v>46.5</v>
      </c>
      <c r="R1818" s="6">
        <v>15.5</v>
      </c>
      <c r="S1818" s="6">
        <v>31</v>
      </c>
      <c r="T1818" s="6" t="s">
        <v>33</v>
      </c>
      <c r="U1818" s="55">
        <v>62</v>
      </c>
      <c r="V1818" s="9">
        <v>45846</v>
      </c>
      <c r="W1818" s="9">
        <v>45846</v>
      </c>
      <c r="X1818" s="9">
        <v>45847</v>
      </c>
      <c r="Y1818" s="9">
        <v>46211</v>
      </c>
      <c r="Z1818" s="12" t="s">
        <v>4005</v>
      </c>
    </row>
    <row r="1819" spans="1:26" s="2" customFormat="1" ht="47.25" customHeight="1">
      <c r="A1819" s="4" t="s">
        <v>42</v>
      </c>
      <c r="B1819" s="4" t="s">
        <v>29</v>
      </c>
      <c r="C1819" s="5" t="s">
        <v>4692</v>
      </c>
      <c r="D1819" s="5" t="s">
        <v>4007</v>
      </c>
      <c r="E1819" s="5" t="s">
        <v>4007</v>
      </c>
      <c r="F1819" s="13" t="s">
        <v>5258</v>
      </c>
      <c r="G1819" s="5" t="s">
        <v>4008</v>
      </c>
      <c r="H1819" s="5" t="s">
        <v>5730</v>
      </c>
      <c r="I1819" s="6">
        <v>1</v>
      </c>
      <c r="J1819" s="5" t="s">
        <v>4008</v>
      </c>
      <c r="K1819" s="6">
        <v>1</v>
      </c>
      <c r="L1819" s="6">
        <v>200000</v>
      </c>
      <c r="M1819" s="6">
        <v>200000</v>
      </c>
      <c r="N1819" s="6">
        <v>155</v>
      </c>
      <c r="O1819" s="6">
        <v>155</v>
      </c>
      <c r="P1819" s="6" t="s">
        <v>33</v>
      </c>
      <c r="Q1819" s="6">
        <v>46.5</v>
      </c>
      <c r="R1819" s="6">
        <v>15.5</v>
      </c>
      <c r="S1819" s="6">
        <v>31</v>
      </c>
      <c r="T1819" s="6" t="s">
        <v>33</v>
      </c>
      <c r="U1819" s="55">
        <v>62</v>
      </c>
      <c r="V1819" s="9">
        <v>45846</v>
      </c>
      <c r="W1819" s="9">
        <v>45846</v>
      </c>
      <c r="X1819" s="9">
        <v>45847</v>
      </c>
      <c r="Y1819" s="9">
        <v>46211</v>
      </c>
      <c r="Z1819" s="12" t="s">
        <v>4009</v>
      </c>
    </row>
    <row r="1820" spans="1:26" s="2" customFormat="1" ht="47.25" customHeight="1">
      <c r="A1820" s="4" t="s">
        <v>42</v>
      </c>
      <c r="B1820" s="4" t="s">
        <v>29</v>
      </c>
      <c r="C1820" s="5" t="s">
        <v>4693</v>
      </c>
      <c r="D1820" s="5" t="s">
        <v>4011</v>
      </c>
      <c r="E1820" s="5" t="s">
        <v>4011</v>
      </c>
      <c r="F1820" s="5" t="s">
        <v>5259</v>
      </c>
      <c r="G1820" s="5" t="s">
        <v>4012</v>
      </c>
      <c r="H1820" s="6" t="s">
        <v>5357</v>
      </c>
      <c r="I1820" s="6">
        <v>1</v>
      </c>
      <c r="J1820" s="5" t="s">
        <v>4012</v>
      </c>
      <c r="K1820" s="6">
        <v>1</v>
      </c>
      <c r="L1820" s="6">
        <v>200000</v>
      </c>
      <c r="M1820" s="6">
        <v>200000</v>
      </c>
      <c r="N1820" s="6">
        <v>155</v>
      </c>
      <c r="O1820" s="6">
        <v>155</v>
      </c>
      <c r="P1820" s="6" t="s">
        <v>33</v>
      </c>
      <c r="Q1820" s="6">
        <v>46.5</v>
      </c>
      <c r="R1820" s="6">
        <v>15.5</v>
      </c>
      <c r="S1820" s="6">
        <v>31</v>
      </c>
      <c r="T1820" s="6" t="s">
        <v>33</v>
      </c>
      <c r="U1820" s="55">
        <v>62</v>
      </c>
      <c r="V1820" s="9">
        <v>45846</v>
      </c>
      <c r="W1820" s="9">
        <v>45846</v>
      </c>
      <c r="X1820" s="9">
        <v>45865</v>
      </c>
      <c r="Y1820" s="9">
        <v>46229</v>
      </c>
      <c r="Z1820" s="12" t="s">
        <v>4013</v>
      </c>
    </row>
    <row r="1821" spans="1:26" s="2" customFormat="1" ht="47.25" customHeight="1">
      <c r="A1821" s="4" t="s">
        <v>42</v>
      </c>
      <c r="B1821" s="4" t="s">
        <v>29</v>
      </c>
      <c r="C1821" s="5" t="s">
        <v>4694</v>
      </c>
      <c r="D1821" s="5" t="s">
        <v>4051</v>
      </c>
      <c r="E1821" s="5" t="s">
        <v>4051</v>
      </c>
      <c r="F1821" s="13" t="s">
        <v>5043</v>
      </c>
      <c r="G1821" s="5" t="s">
        <v>4052</v>
      </c>
      <c r="H1821" s="6" t="s">
        <v>5734</v>
      </c>
      <c r="I1821" s="6">
        <v>1</v>
      </c>
      <c r="J1821" s="5" t="s">
        <v>4052</v>
      </c>
      <c r="K1821" s="6">
        <v>1</v>
      </c>
      <c r="L1821" s="6">
        <v>200000</v>
      </c>
      <c r="M1821" s="6">
        <v>200000</v>
      </c>
      <c r="N1821" s="6">
        <v>155</v>
      </c>
      <c r="O1821" s="6">
        <v>155</v>
      </c>
      <c r="P1821" s="6" t="s">
        <v>33</v>
      </c>
      <c r="Q1821" s="6">
        <v>46.5</v>
      </c>
      <c r="R1821" s="6">
        <v>15.5</v>
      </c>
      <c r="S1821" s="6">
        <v>31</v>
      </c>
      <c r="T1821" s="6" t="s">
        <v>33</v>
      </c>
      <c r="U1821" s="55">
        <v>62</v>
      </c>
      <c r="V1821" s="9">
        <v>45853</v>
      </c>
      <c r="W1821" s="9">
        <v>45853</v>
      </c>
      <c r="X1821" s="9">
        <v>45854</v>
      </c>
      <c r="Y1821" s="9">
        <v>46218</v>
      </c>
      <c r="Z1821" s="12" t="s">
        <v>4053</v>
      </c>
    </row>
    <row r="1822" spans="1:26" s="2" customFormat="1" ht="47.25" customHeight="1">
      <c r="A1822" s="4" t="s">
        <v>42</v>
      </c>
      <c r="B1822" s="4" t="s">
        <v>29</v>
      </c>
      <c r="C1822" s="5" t="s">
        <v>4695</v>
      </c>
      <c r="D1822" s="5" t="s">
        <v>4059</v>
      </c>
      <c r="E1822" s="5" t="s">
        <v>4059</v>
      </c>
      <c r="F1822" s="5" t="s">
        <v>5262</v>
      </c>
      <c r="G1822" s="5" t="s">
        <v>4060</v>
      </c>
      <c r="H1822" s="6" t="s">
        <v>5696</v>
      </c>
      <c r="I1822" s="6">
        <v>1</v>
      </c>
      <c r="J1822" s="5" t="s">
        <v>4060</v>
      </c>
      <c r="K1822" s="6">
        <v>1</v>
      </c>
      <c r="L1822" s="6">
        <v>200000</v>
      </c>
      <c r="M1822" s="6">
        <v>200000</v>
      </c>
      <c r="N1822" s="6">
        <v>155</v>
      </c>
      <c r="O1822" s="6">
        <v>155</v>
      </c>
      <c r="P1822" s="6" t="s">
        <v>33</v>
      </c>
      <c r="Q1822" s="6">
        <v>46.5</v>
      </c>
      <c r="R1822" s="6">
        <v>15.5</v>
      </c>
      <c r="S1822" s="6">
        <v>31</v>
      </c>
      <c r="T1822" s="6" t="s">
        <v>33</v>
      </c>
      <c r="U1822" s="55">
        <v>62</v>
      </c>
      <c r="V1822" s="9">
        <v>45860</v>
      </c>
      <c r="W1822" s="9">
        <v>45860</v>
      </c>
      <c r="X1822" s="9">
        <v>45862</v>
      </c>
      <c r="Y1822" s="9">
        <v>46226</v>
      </c>
      <c r="Z1822" s="12" t="s">
        <v>4069</v>
      </c>
    </row>
    <row r="1823" spans="1:26" s="2" customFormat="1" ht="47.25" customHeight="1">
      <c r="A1823" s="4" t="s">
        <v>42</v>
      </c>
      <c r="B1823" s="4" t="s">
        <v>29</v>
      </c>
      <c r="C1823" s="5" t="s">
        <v>4696</v>
      </c>
      <c r="D1823" s="5" t="s">
        <v>4059</v>
      </c>
      <c r="E1823" s="5" t="s">
        <v>4059</v>
      </c>
      <c r="F1823" s="5" t="s">
        <v>5262</v>
      </c>
      <c r="G1823" s="5" t="s">
        <v>4060</v>
      </c>
      <c r="H1823" s="6" t="s">
        <v>5696</v>
      </c>
      <c r="I1823" s="6">
        <v>1</v>
      </c>
      <c r="J1823" s="5" t="s">
        <v>4060</v>
      </c>
      <c r="K1823" s="6">
        <v>1</v>
      </c>
      <c r="L1823" s="6">
        <v>200000</v>
      </c>
      <c r="M1823" s="6">
        <v>200000</v>
      </c>
      <c r="N1823" s="6">
        <v>155</v>
      </c>
      <c r="O1823" s="6">
        <v>155</v>
      </c>
      <c r="P1823" s="6" t="s">
        <v>33</v>
      </c>
      <c r="Q1823" s="6">
        <v>46.5</v>
      </c>
      <c r="R1823" s="6">
        <v>15.5</v>
      </c>
      <c r="S1823" s="6">
        <v>31</v>
      </c>
      <c r="T1823" s="6" t="s">
        <v>33</v>
      </c>
      <c r="U1823" s="55">
        <v>62</v>
      </c>
      <c r="V1823" s="9">
        <v>45860</v>
      </c>
      <c r="W1823" s="9">
        <v>45860</v>
      </c>
      <c r="X1823" s="9">
        <v>45862</v>
      </c>
      <c r="Y1823" s="9">
        <v>46226</v>
      </c>
      <c r="Z1823" s="12" t="s">
        <v>4067</v>
      </c>
    </row>
    <row r="1824" spans="1:26" s="2" customFormat="1" ht="47.25" customHeight="1">
      <c r="A1824" s="4" t="s">
        <v>42</v>
      </c>
      <c r="B1824" s="4" t="s">
        <v>29</v>
      </c>
      <c r="C1824" s="5" t="s">
        <v>4697</v>
      </c>
      <c r="D1824" s="5" t="s">
        <v>4059</v>
      </c>
      <c r="E1824" s="5" t="s">
        <v>4059</v>
      </c>
      <c r="F1824" s="5" t="s">
        <v>5262</v>
      </c>
      <c r="G1824" s="5" t="s">
        <v>4060</v>
      </c>
      <c r="H1824" s="6" t="s">
        <v>5696</v>
      </c>
      <c r="I1824" s="6">
        <v>1</v>
      </c>
      <c r="J1824" s="5" t="s">
        <v>4060</v>
      </c>
      <c r="K1824" s="6">
        <v>1</v>
      </c>
      <c r="L1824" s="6">
        <v>200000</v>
      </c>
      <c r="M1824" s="6">
        <v>200000</v>
      </c>
      <c r="N1824" s="6">
        <v>155</v>
      </c>
      <c r="O1824" s="6">
        <v>155</v>
      </c>
      <c r="P1824" s="6" t="s">
        <v>33</v>
      </c>
      <c r="Q1824" s="6">
        <v>46.5</v>
      </c>
      <c r="R1824" s="6">
        <v>15.5</v>
      </c>
      <c r="S1824" s="6">
        <v>31</v>
      </c>
      <c r="T1824" s="6" t="s">
        <v>33</v>
      </c>
      <c r="U1824" s="55">
        <v>62</v>
      </c>
      <c r="V1824" s="9">
        <v>45860</v>
      </c>
      <c r="W1824" s="9">
        <v>45860</v>
      </c>
      <c r="X1824" s="9">
        <v>45862</v>
      </c>
      <c r="Y1824" s="9">
        <v>46226</v>
      </c>
      <c r="Z1824" s="12" t="s">
        <v>4065</v>
      </c>
    </row>
    <row r="1825" spans="1:26" s="2" customFormat="1" ht="47.25" customHeight="1">
      <c r="A1825" s="4" t="s">
        <v>42</v>
      </c>
      <c r="B1825" s="4" t="s">
        <v>29</v>
      </c>
      <c r="C1825" s="5" t="s">
        <v>4698</v>
      </c>
      <c r="D1825" s="5" t="s">
        <v>4077</v>
      </c>
      <c r="E1825" s="5" t="s">
        <v>4077</v>
      </c>
      <c r="F1825" s="13" t="s">
        <v>5264</v>
      </c>
      <c r="G1825" s="5" t="s">
        <v>4078</v>
      </c>
      <c r="H1825" s="6" t="s">
        <v>5737</v>
      </c>
      <c r="I1825" s="6">
        <v>1</v>
      </c>
      <c r="J1825" s="5" t="s">
        <v>4078</v>
      </c>
      <c r="K1825" s="6">
        <v>1</v>
      </c>
      <c r="L1825" s="6">
        <v>200000</v>
      </c>
      <c r="M1825" s="6">
        <v>200000</v>
      </c>
      <c r="N1825" s="6">
        <v>155</v>
      </c>
      <c r="O1825" s="6">
        <v>155</v>
      </c>
      <c r="P1825" s="6" t="s">
        <v>33</v>
      </c>
      <c r="Q1825" s="6">
        <v>46.5</v>
      </c>
      <c r="R1825" s="6">
        <v>15.5</v>
      </c>
      <c r="S1825" s="6">
        <v>31</v>
      </c>
      <c r="T1825" s="6" t="s">
        <v>33</v>
      </c>
      <c r="U1825" s="55">
        <v>62</v>
      </c>
      <c r="V1825" s="9">
        <v>45867</v>
      </c>
      <c r="W1825" s="9">
        <v>45867</v>
      </c>
      <c r="X1825" s="9">
        <v>45868</v>
      </c>
      <c r="Y1825" s="9">
        <v>46232</v>
      </c>
      <c r="Z1825" s="12" t="s">
        <v>4079</v>
      </c>
    </row>
    <row r="1826" spans="1:26" s="2" customFormat="1" ht="47.25" customHeight="1">
      <c r="A1826" s="4" t="s">
        <v>42</v>
      </c>
      <c r="B1826" s="4" t="s">
        <v>29</v>
      </c>
      <c r="C1826" s="5" t="s">
        <v>4699</v>
      </c>
      <c r="D1826" s="5" t="s">
        <v>4073</v>
      </c>
      <c r="E1826" s="5" t="s">
        <v>4073</v>
      </c>
      <c r="F1826" s="5" t="s">
        <v>5263</v>
      </c>
      <c r="G1826" s="5" t="s">
        <v>4074</v>
      </c>
      <c r="H1826" s="6" t="s">
        <v>5736</v>
      </c>
      <c r="I1826" s="6">
        <v>1</v>
      </c>
      <c r="J1826" s="5" t="s">
        <v>4074</v>
      </c>
      <c r="K1826" s="6">
        <v>1</v>
      </c>
      <c r="L1826" s="6">
        <v>200000</v>
      </c>
      <c r="M1826" s="6">
        <v>200000</v>
      </c>
      <c r="N1826" s="6">
        <v>155</v>
      </c>
      <c r="O1826" s="6">
        <v>155</v>
      </c>
      <c r="P1826" s="6" t="s">
        <v>33</v>
      </c>
      <c r="Q1826" s="6">
        <v>46.5</v>
      </c>
      <c r="R1826" s="6">
        <v>15.5</v>
      </c>
      <c r="S1826" s="6">
        <v>31</v>
      </c>
      <c r="T1826" s="6" t="s">
        <v>33</v>
      </c>
      <c r="U1826" s="55">
        <v>62</v>
      </c>
      <c r="V1826" s="9">
        <v>45867</v>
      </c>
      <c r="W1826" s="9">
        <v>45867</v>
      </c>
      <c r="X1826" s="9">
        <v>45868</v>
      </c>
      <c r="Y1826" s="9">
        <v>46232</v>
      </c>
      <c r="Z1826" s="12" t="s">
        <v>4075</v>
      </c>
    </row>
    <row r="1827" spans="1:26" s="2" customFormat="1" ht="47.25" customHeight="1">
      <c r="A1827" s="4" t="s">
        <v>42</v>
      </c>
      <c r="B1827" s="4" t="s">
        <v>29</v>
      </c>
      <c r="C1827" s="5" t="s">
        <v>4700</v>
      </c>
      <c r="D1827" s="5" t="s">
        <v>3203</v>
      </c>
      <c r="E1827" s="5" t="s">
        <v>3203</v>
      </c>
      <c r="F1827" s="5" t="s">
        <v>5082</v>
      </c>
      <c r="G1827" s="5" t="s">
        <v>1044</v>
      </c>
      <c r="H1827" s="6" t="s">
        <v>5673</v>
      </c>
      <c r="I1827" s="6">
        <v>1</v>
      </c>
      <c r="J1827" s="5" t="s">
        <v>1044</v>
      </c>
      <c r="K1827" s="6">
        <v>1</v>
      </c>
      <c r="L1827" s="6">
        <v>200000</v>
      </c>
      <c r="M1827" s="6">
        <v>200000</v>
      </c>
      <c r="N1827" s="6">
        <v>155</v>
      </c>
      <c r="O1827" s="6">
        <v>155</v>
      </c>
      <c r="P1827" s="6" t="s">
        <v>33</v>
      </c>
      <c r="Q1827" s="6">
        <v>46.5</v>
      </c>
      <c r="R1827" s="6">
        <v>15.5</v>
      </c>
      <c r="S1827" s="6">
        <v>31</v>
      </c>
      <c r="T1827" s="6" t="s">
        <v>33</v>
      </c>
      <c r="U1827" s="55">
        <v>62</v>
      </c>
      <c r="V1827" s="9">
        <v>45867</v>
      </c>
      <c r="W1827" s="9">
        <v>45867</v>
      </c>
      <c r="X1827" s="9">
        <v>45868</v>
      </c>
      <c r="Y1827" s="9">
        <v>46232</v>
      </c>
      <c r="Z1827" s="12" t="s">
        <v>4071</v>
      </c>
    </row>
    <row r="1828" spans="1:26" s="2" customFormat="1" ht="47.25" customHeight="1">
      <c r="A1828" s="4" t="s">
        <v>42</v>
      </c>
      <c r="B1828" s="4" t="s">
        <v>29</v>
      </c>
      <c r="C1828" s="5" t="s">
        <v>4701</v>
      </c>
      <c r="D1828" s="5" t="s">
        <v>198</v>
      </c>
      <c r="E1828" s="5" t="s">
        <v>198</v>
      </c>
      <c r="F1828" s="5" t="s">
        <v>5040</v>
      </c>
      <c r="G1828" s="5" t="s">
        <v>199</v>
      </c>
      <c r="H1828" s="6" t="s">
        <v>5302</v>
      </c>
      <c r="I1828" s="6">
        <v>1</v>
      </c>
      <c r="J1828" s="5" t="s">
        <v>199</v>
      </c>
      <c r="K1828" s="6">
        <v>1</v>
      </c>
      <c r="L1828" s="6">
        <v>200000</v>
      </c>
      <c r="M1828" s="6">
        <v>200000</v>
      </c>
      <c r="N1828" s="6">
        <v>155</v>
      </c>
      <c r="O1828" s="6">
        <v>155</v>
      </c>
      <c r="P1828" s="6" t="s">
        <v>33</v>
      </c>
      <c r="Q1828" s="6">
        <v>46.5</v>
      </c>
      <c r="R1828" s="6">
        <v>15.5</v>
      </c>
      <c r="S1828" s="6">
        <v>31</v>
      </c>
      <c r="T1828" s="6" t="s">
        <v>33</v>
      </c>
      <c r="U1828" s="55">
        <v>62</v>
      </c>
      <c r="V1828" s="9">
        <v>45867</v>
      </c>
      <c r="W1828" s="9">
        <v>45867</v>
      </c>
      <c r="X1828" s="9">
        <v>45868</v>
      </c>
      <c r="Y1828" s="9">
        <v>46232</v>
      </c>
      <c r="Z1828" s="12" t="s">
        <v>4081</v>
      </c>
    </row>
    <row r="1829" spans="1:26" ht="28.5" customHeight="1">
      <c r="A1829" s="4" t="s">
        <v>4702</v>
      </c>
      <c r="B1829" s="4"/>
      <c r="C1829" s="4"/>
      <c r="D1829" s="4"/>
      <c r="E1829" s="4"/>
      <c r="F1829" s="4"/>
      <c r="G1829" s="4"/>
      <c r="H1829" s="4"/>
      <c r="I1829" s="6">
        <f>SUM(I5:I1828)</f>
        <v>1824</v>
      </c>
      <c r="J1829" s="6"/>
      <c r="K1829" s="6">
        <f>SUM(K5:K1828)</f>
        <v>1824</v>
      </c>
      <c r="L1829" s="6"/>
      <c r="M1829" s="6"/>
      <c r="N1829" s="6"/>
      <c r="O1829" s="6">
        <f>SUM(O5:O1828)</f>
        <v>741410</v>
      </c>
      <c r="P1829" s="6"/>
      <c r="Q1829" s="6">
        <f>SUM(Q5:Q1828)</f>
        <v>222423</v>
      </c>
      <c r="R1829" s="6">
        <f>SUM(R5:R1828)</f>
        <v>74141</v>
      </c>
      <c r="S1829" s="6">
        <f>SUM(S5:S1828)</f>
        <v>148282</v>
      </c>
      <c r="T1829" s="6"/>
      <c r="U1829" s="6">
        <f>SUM(U5:U1828)</f>
        <v>296564</v>
      </c>
      <c r="V1829" s="4"/>
      <c r="W1829" s="4"/>
      <c r="X1829" s="4"/>
      <c r="Y1829" s="4"/>
      <c r="Z1829" s="4"/>
    </row>
  </sheetData>
  <autoFilter ref="A4:Z1828">
    <extLst/>
  </autoFilter>
  <mergeCells count="1264">
    <mergeCell ref="VTY3:VUX3"/>
    <mergeCell ref="VUY3:VVX3"/>
    <mergeCell ref="WXY3:WYX3"/>
    <mergeCell ref="WYY3:WZX3"/>
    <mergeCell ref="WZY3:XAX3"/>
    <mergeCell ref="XAY3:XBX3"/>
    <mergeCell ref="XBY3:XCX3"/>
    <mergeCell ref="XCY3:XDX3"/>
    <mergeCell ref="XDY3:XEX3"/>
    <mergeCell ref="XEY3:XFB3"/>
    <mergeCell ref="WGY3:WHX3"/>
    <mergeCell ref="WHY3:WIX3"/>
    <mergeCell ref="WIY3:WJX3"/>
    <mergeCell ref="WJY3:WKX3"/>
    <mergeCell ref="WKY3:WLX3"/>
    <mergeCell ref="WLY3:WMX3"/>
    <mergeCell ref="WMY3:WNX3"/>
    <mergeCell ref="WNY3:WOX3"/>
    <mergeCell ref="WOY3:WPX3"/>
    <mergeCell ref="WPY3:WQX3"/>
    <mergeCell ref="WQY3:WRX3"/>
    <mergeCell ref="WRY3:WSX3"/>
    <mergeCell ref="WSY3:WTX3"/>
    <mergeCell ref="WTY3:WUX3"/>
    <mergeCell ref="WUY3:WVX3"/>
    <mergeCell ref="WVY3:WWX3"/>
    <mergeCell ref="WWY3:WXX3"/>
    <mergeCell ref="VVY3:VWX3"/>
    <mergeCell ref="VWY3:VXX3"/>
    <mergeCell ref="VXY3:VYX3"/>
    <mergeCell ref="VYY3:VZX3"/>
    <mergeCell ref="VZY3:WAX3"/>
    <mergeCell ref="WAY3:WBX3"/>
    <mergeCell ref="WBY3:WCX3"/>
    <mergeCell ref="WCY3:WDX3"/>
    <mergeCell ref="WDY3:WEX3"/>
    <mergeCell ref="WEY3:WFX3"/>
    <mergeCell ref="WFY3:WGX3"/>
    <mergeCell ref="UYY3:UZX3"/>
    <mergeCell ref="UZY3:VAX3"/>
    <mergeCell ref="VAY3:VBX3"/>
    <mergeCell ref="VBY3:VCX3"/>
    <mergeCell ref="VCY3:VDX3"/>
    <mergeCell ref="VDY3:VEX3"/>
    <mergeCell ref="VEY3:VFX3"/>
    <mergeCell ref="VFY3:VGX3"/>
    <mergeCell ref="VGY3:VHX3"/>
    <mergeCell ref="VHY3:VIX3"/>
    <mergeCell ref="VIY3:VJX3"/>
    <mergeCell ref="VJY3:VKX3"/>
    <mergeCell ref="VKY3:VLX3"/>
    <mergeCell ref="VLY3:VMX3"/>
    <mergeCell ref="VMY3:VNX3"/>
    <mergeCell ref="VNY3:VOX3"/>
    <mergeCell ref="VOY3:VPX3"/>
    <mergeCell ref="VPY3:VQX3"/>
    <mergeCell ref="VQY3:VRX3"/>
    <mergeCell ref="VRY3:VSX3"/>
    <mergeCell ref="VSY3:VTX3"/>
    <mergeCell ref="UHY3:UIX3"/>
    <mergeCell ref="UIY3:UJX3"/>
    <mergeCell ref="UJY3:UKX3"/>
    <mergeCell ref="UKY3:ULX3"/>
    <mergeCell ref="ULY3:UMX3"/>
    <mergeCell ref="UMY3:UNX3"/>
    <mergeCell ref="UNY3:UOX3"/>
    <mergeCell ref="UOY3:UPX3"/>
    <mergeCell ref="UPY3:UQX3"/>
    <mergeCell ref="UQY3:URX3"/>
    <mergeCell ref="URY3:USX3"/>
    <mergeCell ref="USY3:UTX3"/>
    <mergeCell ref="UTY3:UUX3"/>
    <mergeCell ref="UUY3:UVX3"/>
    <mergeCell ref="UVY3:UWX3"/>
    <mergeCell ref="UWY3:UXX3"/>
    <mergeCell ref="UXY3:UYX3"/>
    <mergeCell ref="TQY3:TRX3"/>
    <mergeCell ref="TRY3:TSX3"/>
    <mergeCell ref="TSY3:TTX3"/>
    <mergeCell ref="TTY3:TUX3"/>
    <mergeCell ref="TUY3:TVX3"/>
    <mergeCell ref="TVY3:TWX3"/>
    <mergeCell ref="TWY3:TXX3"/>
    <mergeCell ref="TXY3:TYX3"/>
    <mergeCell ref="TYY3:TZX3"/>
    <mergeCell ref="TZY3:UAX3"/>
    <mergeCell ref="UAY3:UBX3"/>
    <mergeCell ref="UBY3:UCX3"/>
    <mergeCell ref="UCY3:UDX3"/>
    <mergeCell ref="UDY3:UEX3"/>
    <mergeCell ref="UEY3:UFX3"/>
    <mergeCell ref="UFY3:UGX3"/>
    <mergeCell ref="UGY3:UHX3"/>
    <mergeCell ref="SZY3:TAX3"/>
    <mergeCell ref="TAY3:TBX3"/>
    <mergeCell ref="TBY3:TCX3"/>
    <mergeCell ref="TCY3:TDX3"/>
    <mergeCell ref="TDY3:TEX3"/>
    <mergeCell ref="TEY3:TFX3"/>
    <mergeCell ref="TFY3:TGX3"/>
    <mergeCell ref="TGY3:THX3"/>
    <mergeCell ref="THY3:TIX3"/>
    <mergeCell ref="TIY3:TJX3"/>
    <mergeCell ref="TJY3:TKX3"/>
    <mergeCell ref="TKY3:TLX3"/>
    <mergeCell ref="TLY3:TMX3"/>
    <mergeCell ref="TMY3:TNX3"/>
    <mergeCell ref="TNY3:TOX3"/>
    <mergeCell ref="TOY3:TPX3"/>
    <mergeCell ref="TPY3:TQX3"/>
    <mergeCell ref="SIY3:SJX3"/>
    <mergeCell ref="SJY3:SKX3"/>
    <mergeCell ref="SKY3:SLX3"/>
    <mergeCell ref="SLY3:SMX3"/>
    <mergeCell ref="SMY3:SNX3"/>
    <mergeCell ref="SNY3:SOX3"/>
    <mergeCell ref="SOY3:SPX3"/>
    <mergeCell ref="SPY3:SQX3"/>
    <mergeCell ref="SQY3:SRX3"/>
    <mergeCell ref="SRY3:SSX3"/>
    <mergeCell ref="SSY3:STX3"/>
    <mergeCell ref="STY3:SUX3"/>
    <mergeCell ref="SUY3:SVX3"/>
    <mergeCell ref="SVY3:SWX3"/>
    <mergeCell ref="SWY3:SXX3"/>
    <mergeCell ref="SXY3:SYX3"/>
    <mergeCell ref="SYY3:SZX3"/>
    <mergeCell ref="RRY3:RSX3"/>
    <mergeCell ref="RSY3:RTX3"/>
    <mergeCell ref="RTY3:RUX3"/>
    <mergeCell ref="RUY3:RVX3"/>
    <mergeCell ref="RVY3:RWX3"/>
    <mergeCell ref="RWY3:RXX3"/>
    <mergeCell ref="RXY3:RYX3"/>
    <mergeCell ref="RYY3:RZX3"/>
    <mergeCell ref="RZY3:SAX3"/>
    <mergeCell ref="SAY3:SBX3"/>
    <mergeCell ref="SBY3:SCX3"/>
    <mergeCell ref="SCY3:SDX3"/>
    <mergeCell ref="SDY3:SEX3"/>
    <mergeCell ref="SEY3:SFX3"/>
    <mergeCell ref="SFY3:SGX3"/>
    <mergeCell ref="SGY3:SHX3"/>
    <mergeCell ref="SHY3:SIX3"/>
    <mergeCell ref="RAY3:RBX3"/>
    <mergeCell ref="RBY3:RCX3"/>
    <mergeCell ref="RCY3:RDX3"/>
    <mergeCell ref="RDY3:REX3"/>
    <mergeCell ref="REY3:RFX3"/>
    <mergeCell ref="RFY3:RGX3"/>
    <mergeCell ref="RGY3:RHX3"/>
    <mergeCell ref="RHY3:RIX3"/>
    <mergeCell ref="RIY3:RJX3"/>
    <mergeCell ref="RJY3:RKX3"/>
    <mergeCell ref="RKY3:RLX3"/>
    <mergeCell ref="RLY3:RMX3"/>
    <mergeCell ref="RMY3:RNX3"/>
    <mergeCell ref="RNY3:ROX3"/>
    <mergeCell ref="ROY3:RPX3"/>
    <mergeCell ref="RPY3:RQX3"/>
    <mergeCell ref="RQY3:RRX3"/>
    <mergeCell ref="QJY3:QKX3"/>
    <mergeCell ref="QKY3:QLX3"/>
    <mergeCell ref="QLY3:QMX3"/>
    <mergeCell ref="QMY3:QNX3"/>
    <mergeCell ref="QNY3:QOX3"/>
    <mergeCell ref="QOY3:QPX3"/>
    <mergeCell ref="QPY3:QQX3"/>
    <mergeCell ref="QQY3:QRX3"/>
    <mergeCell ref="QRY3:QSX3"/>
    <mergeCell ref="QSY3:QTX3"/>
    <mergeCell ref="QTY3:QUX3"/>
    <mergeCell ref="QUY3:QVX3"/>
    <mergeCell ref="QVY3:QWX3"/>
    <mergeCell ref="QWY3:QXX3"/>
    <mergeCell ref="QXY3:QYX3"/>
    <mergeCell ref="QYY3:QZX3"/>
    <mergeCell ref="QZY3:RAX3"/>
    <mergeCell ref="PSY3:PTX3"/>
    <mergeCell ref="PTY3:PUX3"/>
    <mergeCell ref="PUY3:PVX3"/>
    <mergeCell ref="PVY3:PWX3"/>
    <mergeCell ref="PWY3:PXX3"/>
    <mergeCell ref="PXY3:PYX3"/>
    <mergeCell ref="PYY3:PZX3"/>
    <mergeCell ref="PZY3:QAX3"/>
    <mergeCell ref="QAY3:QBX3"/>
    <mergeCell ref="QBY3:QCX3"/>
    <mergeCell ref="QCY3:QDX3"/>
    <mergeCell ref="QDY3:QEX3"/>
    <mergeCell ref="QEY3:QFX3"/>
    <mergeCell ref="QFY3:QGX3"/>
    <mergeCell ref="QGY3:QHX3"/>
    <mergeCell ref="QHY3:QIX3"/>
    <mergeCell ref="QIY3:QJX3"/>
    <mergeCell ref="PBY3:PCX3"/>
    <mergeCell ref="PCY3:PDX3"/>
    <mergeCell ref="PDY3:PEX3"/>
    <mergeCell ref="PEY3:PFX3"/>
    <mergeCell ref="PFY3:PGX3"/>
    <mergeCell ref="PGY3:PHX3"/>
    <mergeCell ref="PHY3:PIX3"/>
    <mergeCell ref="PIY3:PJX3"/>
    <mergeCell ref="PJY3:PKX3"/>
    <mergeCell ref="PKY3:PLX3"/>
    <mergeCell ref="PLY3:PMX3"/>
    <mergeCell ref="PMY3:PNX3"/>
    <mergeCell ref="PNY3:POX3"/>
    <mergeCell ref="POY3:PPX3"/>
    <mergeCell ref="PPY3:PQX3"/>
    <mergeCell ref="PQY3:PRX3"/>
    <mergeCell ref="PRY3:PSX3"/>
    <mergeCell ref="OKY3:OLX3"/>
    <mergeCell ref="OLY3:OMX3"/>
    <mergeCell ref="OMY3:ONX3"/>
    <mergeCell ref="ONY3:OOX3"/>
    <mergeCell ref="OOY3:OPX3"/>
    <mergeCell ref="OPY3:OQX3"/>
    <mergeCell ref="OQY3:ORX3"/>
    <mergeCell ref="ORY3:OSX3"/>
    <mergeCell ref="OSY3:OTX3"/>
    <mergeCell ref="OTY3:OUX3"/>
    <mergeCell ref="OUY3:OVX3"/>
    <mergeCell ref="OVY3:OWX3"/>
    <mergeCell ref="OWY3:OXX3"/>
    <mergeCell ref="OXY3:OYX3"/>
    <mergeCell ref="OYY3:OZX3"/>
    <mergeCell ref="OZY3:PAX3"/>
    <mergeCell ref="PAY3:PBX3"/>
    <mergeCell ref="NTY3:NUX3"/>
    <mergeCell ref="NUY3:NVX3"/>
    <mergeCell ref="NVY3:NWX3"/>
    <mergeCell ref="NWY3:NXX3"/>
    <mergeCell ref="NXY3:NYX3"/>
    <mergeCell ref="NYY3:NZX3"/>
    <mergeCell ref="NZY3:OAX3"/>
    <mergeCell ref="OAY3:OBX3"/>
    <mergeCell ref="OBY3:OCX3"/>
    <mergeCell ref="OCY3:ODX3"/>
    <mergeCell ref="ODY3:OEX3"/>
    <mergeCell ref="OEY3:OFX3"/>
    <mergeCell ref="OFY3:OGX3"/>
    <mergeCell ref="OGY3:OHX3"/>
    <mergeCell ref="OHY3:OIX3"/>
    <mergeCell ref="OIY3:OJX3"/>
    <mergeCell ref="OJY3:OKX3"/>
    <mergeCell ref="NCY3:NDX3"/>
    <mergeCell ref="NDY3:NEX3"/>
    <mergeCell ref="NEY3:NFX3"/>
    <mergeCell ref="NFY3:NGX3"/>
    <mergeCell ref="NGY3:NHX3"/>
    <mergeCell ref="NHY3:NIX3"/>
    <mergeCell ref="NIY3:NJX3"/>
    <mergeCell ref="NJY3:NKX3"/>
    <mergeCell ref="NKY3:NLX3"/>
    <mergeCell ref="NLY3:NMX3"/>
    <mergeCell ref="NMY3:NNX3"/>
    <mergeCell ref="NNY3:NOX3"/>
    <mergeCell ref="NOY3:NPX3"/>
    <mergeCell ref="NPY3:NQX3"/>
    <mergeCell ref="NQY3:NRX3"/>
    <mergeCell ref="NRY3:NSX3"/>
    <mergeCell ref="NSY3:NTX3"/>
    <mergeCell ref="MLY3:MMX3"/>
    <mergeCell ref="MMY3:MNX3"/>
    <mergeCell ref="MNY3:MOX3"/>
    <mergeCell ref="MOY3:MPX3"/>
    <mergeCell ref="MPY3:MQX3"/>
    <mergeCell ref="MQY3:MRX3"/>
    <mergeCell ref="MRY3:MSX3"/>
    <mergeCell ref="MSY3:MTX3"/>
    <mergeCell ref="MTY3:MUX3"/>
    <mergeCell ref="MUY3:MVX3"/>
    <mergeCell ref="MVY3:MWX3"/>
    <mergeCell ref="MWY3:MXX3"/>
    <mergeCell ref="MXY3:MYX3"/>
    <mergeCell ref="MYY3:MZX3"/>
    <mergeCell ref="MZY3:NAX3"/>
    <mergeCell ref="NAY3:NBX3"/>
    <mergeCell ref="NBY3:NCX3"/>
    <mergeCell ref="LUY3:LVX3"/>
    <mergeCell ref="LVY3:LWX3"/>
    <mergeCell ref="LWY3:LXX3"/>
    <mergeCell ref="LXY3:LYX3"/>
    <mergeCell ref="LYY3:LZX3"/>
    <mergeCell ref="LZY3:MAX3"/>
    <mergeCell ref="MAY3:MBX3"/>
    <mergeCell ref="MBY3:MCX3"/>
    <mergeCell ref="MCY3:MDX3"/>
    <mergeCell ref="MDY3:MEX3"/>
    <mergeCell ref="MEY3:MFX3"/>
    <mergeCell ref="MFY3:MGX3"/>
    <mergeCell ref="MGY3:MHX3"/>
    <mergeCell ref="MHY3:MIX3"/>
    <mergeCell ref="MIY3:MJX3"/>
    <mergeCell ref="MJY3:MKX3"/>
    <mergeCell ref="MKY3:MLX3"/>
    <mergeCell ref="LDY3:LEX3"/>
    <mergeCell ref="LEY3:LFX3"/>
    <mergeCell ref="LFY3:LGX3"/>
    <mergeCell ref="LGY3:LHX3"/>
    <mergeCell ref="LHY3:LIX3"/>
    <mergeCell ref="LIY3:LJX3"/>
    <mergeCell ref="LJY3:LKX3"/>
    <mergeCell ref="LKY3:LLX3"/>
    <mergeCell ref="LLY3:LMX3"/>
    <mergeCell ref="LMY3:LNX3"/>
    <mergeCell ref="LNY3:LOX3"/>
    <mergeCell ref="LOY3:LPX3"/>
    <mergeCell ref="LPY3:LQX3"/>
    <mergeCell ref="LQY3:LRX3"/>
    <mergeCell ref="LRY3:LSX3"/>
    <mergeCell ref="LSY3:LTX3"/>
    <mergeCell ref="LTY3:LUX3"/>
    <mergeCell ref="KMY3:KNX3"/>
    <mergeCell ref="KNY3:KOX3"/>
    <mergeCell ref="KOY3:KPX3"/>
    <mergeCell ref="KPY3:KQX3"/>
    <mergeCell ref="KQY3:KRX3"/>
    <mergeCell ref="KRY3:KSX3"/>
    <mergeCell ref="KSY3:KTX3"/>
    <mergeCell ref="KTY3:KUX3"/>
    <mergeCell ref="KUY3:KVX3"/>
    <mergeCell ref="KVY3:KWX3"/>
    <mergeCell ref="KWY3:KXX3"/>
    <mergeCell ref="KXY3:KYX3"/>
    <mergeCell ref="KYY3:KZX3"/>
    <mergeCell ref="KZY3:LAX3"/>
    <mergeCell ref="LAY3:LBX3"/>
    <mergeCell ref="LBY3:LCX3"/>
    <mergeCell ref="LCY3:LDX3"/>
    <mergeCell ref="JVY3:JWX3"/>
    <mergeCell ref="JWY3:JXX3"/>
    <mergeCell ref="JXY3:JYX3"/>
    <mergeCell ref="JYY3:JZX3"/>
    <mergeCell ref="JZY3:KAX3"/>
    <mergeCell ref="KAY3:KBX3"/>
    <mergeCell ref="KBY3:KCX3"/>
    <mergeCell ref="KCY3:KDX3"/>
    <mergeCell ref="KDY3:KEX3"/>
    <mergeCell ref="KEY3:KFX3"/>
    <mergeCell ref="KFY3:KGX3"/>
    <mergeCell ref="KGY3:KHX3"/>
    <mergeCell ref="KHY3:KIX3"/>
    <mergeCell ref="KIY3:KJX3"/>
    <mergeCell ref="KJY3:KKX3"/>
    <mergeCell ref="KKY3:KLX3"/>
    <mergeCell ref="KLY3:KMX3"/>
    <mergeCell ref="JEY3:JFX3"/>
    <mergeCell ref="JFY3:JGX3"/>
    <mergeCell ref="JGY3:JHX3"/>
    <mergeCell ref="JHY3:JIX3"/>
    <mergeCell ref="JIY3:JJX3"/>
    <mergeCell ref="JJY3:JKX3"/>
    <mergeCell ref="JKY3:JLX3"/>
    <mergeCell ref="JLY3:JMX3"/>
    <mergeCell ref="JMY3:JNX3"/>
    <mergeCell ref="JNY3:JOX3"/>
    <mergeCell ref="JOY3:JPX3"/>
    <mergeCell ref="JPY3:JQX3"/>
    <mergeCell ref="JQY3:JRX3"/>
    <mergeCell ref="JRY3:JSX3"/>
    <mergeCell ref="JSY3:JTX3"/>
    <mergeCell ref="JTY3:JUX3"/>
    <mergeCell ref="JUY3:JVX3"/>
    <mergeCell ref="INY3:IOX3"/>
    <mergeCell ref="IOY3:IPX3"/>
    <mergeCell ref="IPY3:IQX3"/>
    <mergeCell ref="IQY3:IRX3"/>
    <mergeCell ref="IRY3:ISX3"/>
    <mergeCell ref="ISY3:ITX3"/>
    <mergeCell ref="ITY3:IUX3"/>
    <mergeCell ref="IUY3:IVX3"/>
    <mergeCell ref="IVY3:IWX3"/>
    <mergeCell ref="IWY3:IXX3"/>
    <mergeCell ref="IXY3:IYX3"/>
    <mergeCell ref="IYY3:IZX3"/>
    <mergeCell ref="IZY3:JAX3"/>
    <mergeCell ref="JAY3:JBX3"/>
    <mergeCell ref="JBY3:JCX3"/>
    <mergeCell ref="JCY3:JDX3"/>
    <mergeCell ref="JDY3:JEX3"/>
    <mergeCell ref="HWY3:HXX3"/>
    <mergeCell ref="HXY3:HYX3"/>
    <mergeCell ref="HYY3:HZX3"/>
    <mergeCell ref="HZY3:IAX3"/>
    <mergeCell ref="IAY3:IBX3"/>
    <mergeCell ref="IBY3:ICX3"/>
    <mergeCell ref="ICY3:IDX3"/>
    <mergeCell ref="IDY3:IEX3"/>
    <mergeCell ref="IEY3:IFX3"/>
    <mergeCell ref="IFY3:IGX3"/>
    <mergeCell ref="IGY3:IHX3"/>
    <mergeCell ref="IHY3:IIX3"/>
    <mergeCell ref="IIY3:IJX3"/>
    <mergeCell ref="IJY3:IKX3"/>
    <mergeCell ref="IKY3:ILX3"/>
    <mergeCell ref="ILY3:IMX3"/>
    <mergeCell ref="IMY3:INX3"/>
    <mergeCell ref="HFY3:HGX3"/>
    <mergeCell ref="HGY3:HHX3"/>
    <mergeCell ref="HHY3:HIX3"/>
    <mergeCell ref="HIY3:HJX3"/>
    <mergeCell ref="HJY3:HKX3"/>
    <mergeCell ref="HKY3:HLX3"/>
    <mergeCell ref="HLY3:HMX3"/>
    <mergeCell ref="HMY3:HNX3"/>
    <mergeCell ref="HNY3:HOX3"/>
    <mergeCell ref="HOY3:HPX3"/>
    <mergeCell ref="HPY3:HQX3"/>
    <mergeCell ref="HQY3:HRX3"/>
    <mergeCell ref="HRY3:HSX3"/>
    <mergeCell ref="HSY3:HTX3"/>
    <mergeCell ref="HTY3:HUX3"/>
    <mergeCell ref="HUY3:HVX3"/>
    <mergeCell ref="HVY3:HWX3"/>
    <mergeCell ref="GOY3:GPX3"/>
    <mergeCell ref="GPY3:GQX3"/>
    <mergeCell ref="GQY3:GRX3"/>
    <mergeCell ref="GRY3:GSX3"/>
    <mergeCell ref="GSY3:GTX3"/>
    <mergeCell ref="GTY3:GUX3"/>
    <mergeCell ref="GUY3:GVX3"/>
    <mergeCell ref="GVY3:GWX3"/>
    <mergeCell ref="GWY3:GXX3"/>
    <mergeCell ref="GXY3:GYX3"/>
    <mergeCell ref="GYY3:GZX3"/>
    <mergeCell ref="GZY3:HAX3"/>
    <mergeCell ref="HAY3:HBX3"/>
    <mergeCell ref="HBY3:HCX3"/>
    <mergeCell ref="HCY3:HDX3"/>
    <mergeCell ref="HDY3:HEX3"/>
    <mergeCell ref="HEY3:HFX3"/>
    <mergeCell ref="FXY3:FYX3"/>
    <mergeCell ref="FYY3:FZX3"/>
    <mergeCell ref="FZY3:GAX3"/>
    <mergeCell ref="GAY3:GBX3"/>
    <mergeCell ref="GBY3:GCX3"/>
    <mergeCell ref="GCY3:GDX3"/>
    <mergeCell ref="GDY3:GEX3"/>
    <mergeCell ref="GEY3:GFX3"/>
    <mergeCell ref="GFY3:GGX3"/>
    <mergeCell ref="GGY3:GHX3"/>
    <mergeCell ref="GHY3:GIX3"/>
    <mergeCell ref="GIY3:GJX3"/>
    <mergeCell ref="GJY3:GKX3"/>
    <mergeCell ref="GKY3:GLX3"/>
    <mergeCell ref="GLY3:GMX3"/>
    <mergeCell ref="GMY3:GNX3"/>
    <mergeCell ref="GNY3:GOX3"/>
    <mergeCell ref="FGY3:FHX3"/>
    <mergeCell ref="FHY3:FIX3"/>
    <mergeCell ref="FIY3:FJX3"/>
    <mergeCell ref="FJY3:FKX3"/>
    <mergeCell ref="FKY3:FLX3"/>
    <mergeCell ref="FLY3:FMX3"/>
    <mergeCell ref="FMY3:FNX3"/>
    <mergeCell ref="FNY3:FOX3"/>
    <mergeCell ref="FOY3:FPX3"/>
    <mergeCell ref="FPY3:FQX3"/>
    <mergeCell ref="FQY3:FRX3"/>
    <mergeCell ref="FRY3:FSX3"/>
    <mergeCell ref="FSY3:FTX3"/>
    <mergeCell ref="FTY3:FUX3"/>
    <mergeCell ref="FUY3:FVX3"/>
    <mergeCell ref="FVY3:FWX3"/>
    <mergeCell ref="FWY3:FXX3"/>
    <mergeCell ref="EPY3:EQX3"/>
    <mergeCell ref="EQY3:ERX3"/>
    <mergeCell ref="ERY3:ESX3"/>
    <mergeCell ref="ESY3:ETX3"/>
    <mergeCell ref="ETY3:EUX3"/>
    <mergeCell ref="EUY3:EVX3"/>
    <mergeCell ref="EVY3:EWX3"/>
    <mergeCell ref="EWY3:EXX3"/>
    <mergeCell ref="EXY3:EYX3"/>
    <mergeCell ref="EYY3:EZX3"/>
    <mergeCell ref="EZY3:FAX3"/>
    <mergeCell ref="FAY3:FBX3"/>
    <mergeCell ref="FBY3:FCX3"/>
    <mergeCell ref="FCY3:FDX3"/>
    <mergeCell ref="FDY3:FEX3"/>
    <mergeCell ref="FEY3:FFX3"/>
    <mergeCell ref="FFY3:FGX3"/>
    <mergeCell ref="DYY3:DZX3"/>
    <mergeCell ref="DZY3:EAX3"/>
    <mergeCell ref="EAY3:EBX3"/>
    <mergeCell ref="EBY3:ECX3"/>
    <mergeCell ref="ECY3:EDX3"/>
    <mergeCell ref="EDY3:EEX3"/>
    <mergeCell ref="EEY3:EFX3"/>
    <mergeCell ref="EFY3:EGX3"/>
    <mergeCell ref="EGY3:EHX3"/>
    <mergeCell ref="EHY3:EIX3"/>
    <mergeCell ref="EIY3:EJX3"/>
    <mergeCell ref="EJY3:EKX3"/>
    <mergeCell ref="EKY3:ELX3"/>
    <mergeCell ref="ELY3:EMX3"/>
    <mergeCell ref="EMY3:ENX3"/>
    <mergeCell ref="ENY3:EOX3"/>
    <mergeCell ref="EOY3:EPX3"/>
    <mergeCell ref="DHY3:DIX3"/>
    <mergeCell ref="DIY3:DJX3"/>
    <mergeCell ref="DJY3:DKX3"/>
    <mergeCell ref="DKY3:DLX3"/>
    <mergeCell ref="DLY3:DMX3"/>
    <mergeCell ref="DMY3:DNX3"/>
    <mergeCell ref="DNY3:DOX3"/>
    <mergeCell ref="DOY3:DPX3"/>
    <mergeCell ref="DPY3:DQX3"/>
    <mergeCell ref="DQY3:DRX3"/>
    <mergeCell ref="DRY3:DSX3"/>
    <mergeCell ref="DSY3:DTX3"/>
    <mergeCell ref="DTY3:DUX3"/>
    <mergeCell ref="DUY3:DVX3"/>
    <mergeCell ref="DVY3:DWX3"/>
    <mergeCell ref="DWY3:DXX3"/>
    <mergeCell ref="DXY3:DYX3"/>
    <mergeCell ref="CQY3:CRX3"/>
    <mergeCell ref="CRY3:CSX3"/>
    <mergeCell ref="CSY3:CTX3"/>
    <mergeCell ref="CTY3:CUX3"/>
    <mergeCell ref="CUY3:CVX3"/>
    <mergeCell ref="CVY3:CWX3"/>
    <mergeCell ref="CWY3:CXX3"/>
    <mergeCell ref="CXY3:CYX3"/>
    <mergeCell ref="CYY3:CZX3"/>
    <mergeCell ref="CZY3:DAX3"/>
    <mergeCell ref="DAY3:DBX3"/>
    <mergeCell ref="DBY3:DCX3"/>
    <mergeCell ref="DCY3:DDX3"/>
    <mergeCell ref="DDY3:DEX3"/>
    <mergeCell ref="DEY3:DFX3"/>
    <mergeCell ref="DFY3:DGX3"/>
    <mergeCell ref="DGY3:DHX3"/>
    <mergeCell ref="BZY3:CAX3"/>
    <mergeCell ref="CAY3:CBX3"/>
    <mergeCell ref="CBY3:CCX3"/>
    <mergeCell ref="CCY3:CDX3"/>
    <mergeCell ref="CDY3:CEX3"/>
    <mergeCell ref="CEY3:CFX3"/>
    <mergeCell ref="CFY3:CGX3"/>
    <mergeCell ref="CGY3:CHX3"/>
    <mergeCell ref="CHY3:CIX3"/>
    <mergeCell ref="CIY3:CJX3"/>
    <mergeCell ref="CJY3:CKX3"/>
    <mergeCell ref="CKY3:CLX3"/>
    <mergeCell ref="CLY3:CMX3"/>
    <mergeCell ref="CMY3:CNX3"/>
    <mergeCell ref="CNY3:COX3"/>
    <mergeCell ref="COY3:CPX3"/>
    <mergeCell ref="CPY3:CQX3"/>
    <mergeCell ref="BIY3:BJX3"/>
    <mergeCell ref="BJY3:BKX3"/>
    <mergeCell ref="BKY3:BLX3"/>
    <mergeCell ref="BLY3:BMX3"/>
    <mergeCell ref="BMY3:BNX3"/>
    <mergeCell ref="BNY3:BOX3"/>
    <mergeCell ref="BOY3:BPX3"/>
    <mergeCell ref="BPY3:BQX3"/>
    <mergeCell ref="BQY3:BRX3"/>
    <mergeCell ref="BRY3:BSX3"/>
    <mergeCell ref="BSY3:BTX3"/>
    <mergeCell ref="BTY3:BUX3"/>
    <mergeCell ref="BUY3:BVX3"/>
    <mergeCell ref="BVY3:BWX3"/>
    <mergeCell ref="BWY3:BXX3"/>
    <mergeCell ref="BXY3:BYX3"/>
    <mergeCell ref="BYY3:BZX3"/>
    <mergeCell ref="ARY3:ASX3"/>
    <mergeCell ref="ASY3:ATX3"/>
    <mergeCell ref="ATY3:AUX3"/>
    <mergeCell ref="AUY3:AVX3"/>
    <mergeCell ref="AVY3:AWX3"/>
    <mergeCell ref="AWY3:AXX3"/>
    <mergeCell ref="AXY3:AYX3"/>
    <mergeCell ref="AYY3:AZX3"/>
    <mergeCell ref="AZY3:BAX3"/>
    <mergeCell ref="BAY3:BBX3"/>
    <mergeCell ref="BBY3:BCX3"/>
    <mergeCell ref="BCY3:BDX3"/>
    <mergeCell ref="BDY3:BEX3"/>
    <mergeCell ref="BEY3:BFX3"/>
    <mergeCell ref="BFY3:BGX3"/>
    <mergeCell ref="BGY3:BHX3"/>
    <mergeCell ref="BHY3:BIX3"/>
    <mergeCell ref="AAY3:ABX3"/>
    <mergeCell ref="ABY3:ACX3"/>
    <mergeCell ref="ACY3:ADX3"/>
    <mergeCell ref="ADY3:AEX3"/>
    <mergeCell ref="AEY3:AFX3"/>
    <mergeCell ref="AFY3:AGX3"/>
    <mergeCell ref="AGY3:AHX3"/>
    <mergeCell ref="AHY3:AIX3"/>
    <mergeCell ref="AIY3:AJX3"/>
    <mergeCell ref="AJY3:AKX3"/>
    <mergeCell ref="AKY3:ALX3"/>
    <mergeCell ref="ALY3:AMX3"/>
    <mergeCell ref="AMY3:ANX3"/>
    <mergeCell ref="ANY3:AOX3"/>
    <mergeCell ref="AOY3:APX3"/>
    <mergeCell ref="APY3:AQX3"/>
    <mergeCell ref="AQY3:ARX3"/>
    <mergeCell ref="XCY2:XDX2"/>
    <mergeCell ref="XDY2:XEX2"/>
    <mergeCell ref="XEY2:XFB2"/>
    <mergeCell ref="A3:O3"/>
    <mergeCell ref="V3:Y3"/>
    <mergeCell ref="AA3:AX3"/>
    <mergeCell ref="AY3:BX3"/>
    <mergeCell ref="BY3:CX3"/>
    <mergeCell ref="CY3:DX3"/>
    <mergeCell ref="DY3:EX3"/>
    <mergeCell ref="EY3:FX3"/>
    <mergeCell ref="FY3:GX3"/>
    <mergeCell ref="GY3:HX3"/>
    <mergeCell ref="HY3:IX3"/>
    <mergeCell ref="IY3:JX3"/>
    <mergeCell ref="JY3:KX3"/>
    <mergeCell ref="KY3:LX3"/>
    <mergeCell ref="LY3:MX3"/>
    <mergeCell ref="MY3:NX3"/>
    <mergeCell ref="NY3:OX3"/>
    <mergeCell ref="OY3:PX3"/>
    <mergeCell ref="PY3:QX3"/>
    <mergeCell ref="QY3:RX3"/>
    <mergeCell ref="RY3:SX3"/>
    <mergeCell ref="SY3:TX3"/>
    <mergeCell ref="TY3:UX3"/>
    <mergeCell ref="UY3:VX3"/>
    <mergeCell ref="VY3:WX3"/>
    <mergeCell ref="WY3:XX3"/>
    <mergeCell ref="XY3:YX3"/>
    <mergeCell ref="YY3:ZX3"/>
    <mergeCell ref="ZY3:AAX3"/>
    <mergeCell ref="WLY2:WMX2"/>
    <mergeCell ref="WMY2:WNX2"/>
    <mergeCell ref="WNY2:WOX2"/>
    <mergeCell ref="WOY2:WPX2"/>
    <mergeCell ref="WPY2:WQX2"/>
    <mergeCell ref="WQY2:WRX2"/>
    <mergeCell ref="WRY2:WSX2"/>
    <mergeCell ref="WSY2:WTX2"/>
    <mergeCell ref="WTY2:WUX2"/>
    <mergeCell ref="WUY2:WVX2"/>
    <mergeCell ref="WVY2:WWX2"/>
    <mergeCell ref="WWY2:WXX2"/>
    <mergeCell ref="WXY2:WYX2"/>
    <mergeCell ref="WYY2:WZX2"/>
    <mergeCell ref="WZY2:XAX2"/>
    <mergeCell ref="XAY2:XBX2"/>
    <mergeCell ref="XBY2:XCX2"/>
    <mergeCell ref="VUY2:VVX2"/>
    <mergeCell ref="VVY2:VWX2"/>
    <mergeCell ref="VWY2:VXX2"/>
    <mergeCell ref="VXY2:VYX2"/>
    <mergeCell ref="VYY2:VZX2"/>
    <mergeCell ref="VZY2:WAX2"/>
    <mergeCell ref="WAY2:WBX2"/>
    <mergeCell ref="WBY2:WCX2"/>
    <mergeCell ref="WCY2:WDX2"/>
    <mergeCell ref="WDY2:WEX2"/>
    <mergeCell ref="WEY2:WFX2"/>
    <mergeCell ref="WFY2:WGX2"/>
    <mergeCell ref="WGY2:WHX2"/>
    <mergeCell ref="WHY2:WIX2"/>
    <mergeCell ref="WIY2:WJX2"/>
    <mergeCell ref="WJY2:WKX2"/>
    <mergeCell ref="WKY2:WLX2"/>
    <mergeCell ref="VDY2:VEX2"/>
    <mergeCell ref="VEY2:VFX2"/>
    <mergeCell ref="VFY2:VGX2"/>
    <mergeCell ref="VGY2:VHX2"/>
    <mergeCell ref="VHY2:VIX2"/>
    <mergeCell ref="VIY2:VJX2"/>
    <mergeCell ref="VJY2:VKX2"/>
    <mergeCell ref="VKY2:VLX2"/>
    <mergeCell ref="VLY2:VMX2"/>
    <mergeCell ref="VMY2:VNX2"/>
    <mergeCell ref="VNY2:VOX2"/>
    <mergeCell ref="VOY2:VPX2"/>
    <mergeCell ref="VPY2:VQX2"/>
    <mergeCell ref="VQY2:VRX2"/>
    <mergeCell ref="VRY2:VSX2"/>
    <mergeCell ref="VSY2:VTX2"/>
    <mergeCell ref="VTY2:VUX2"/>
    <mergeCell ref="UMY2:UNX2"/>
    <mergeCell ref="UNY2:UOX2"/>
    <mergeCell ref="UOY2:UPX2"/>
    <mergeCell ref="UPY2:UQX2"/>
    <mergeCell ref="UQY2:URX2"/>
    <mergeCell ref="URY2:USX2"/>
    <mergeCell ref="USY2:UTX2"/>
    <mergeCell ref="UTY2:UUX2"/>
    <mergeCell ref="UUY2:UVX2"/>
    <mergeCell ref="UVY2:UWX2"/>
    <mergeCell ref="UWY2:UXX2"/>
    <mergeCell ref="UXY2:UYX2"/>
    <mergeCell ref="UYY2:UZX2"/>
    <mergeCell ref="UZY2:VAX2"/>
    <mergeCell ref="VAY2:VBX2"/>
    <mergeCell ref="VBY2:VCX2"/>
    <mergeCell ref="VCY2:VDX2"/>
    <mergeCell ref="TVY2:TWX2"/>
    <mergeCell ref="TWY2:TXX2"/>
    <mergeCell ref="TXY2:TYX2"/>
    <mergeCell ref="TYY2:TZX2"/>
    <mergeCell ref="TZY2:UAX2"/>
    <mergeCell ref="UAY2:UBX2"/>
    <mergeCell ref="UBY2:UCX2"/>
    <mergeCell ref="UCY2:UDX2"/>
    <mergeCell ref="UDY2:UEX2"/>
    <mergeCell ref="UEY2:UFX2"/>
    <mergeCell ref="UFY2:UGX2"/>
    <mergeCell ref="UGY2:UHX2"/>
    <mergeCell ref="UHY2:UIX2"/>
    <mergeCell ref="UIY2:UJX2"/>
    <mergeCell ref="UJY2:UKX2"/>
    <mergeCell ref="UKY2:ULX2"/>
    <mergeCell ref="ULY2:UMX2"/>
    <mergeCell ref="TEY2:TFX2"/>
    <mergeCell ref="TFY2:TGX2"/>
    <mergeCell ref="TGY2:THX2"/>
    <mergeCell ref="THY2:TIX2"/>
    <mergeCell ref="TIY2:TJX2"/>
    <mergeCell ref="TJY2:TKX2"/>
    <mergeCell ref="TKY2:TLX2"/>
    <mergeCell ref="TLY2:TMX2"/>
    <mergeCell ref="TMY2:TNX2"/>
    <mergeCell ref="TNY2:TOX2"/>
    <mergeCell ref="TOY2:TPX2"/>
    <mergeCell ref="TPY2:TQX2"/>
    <mergeCell ref="TQY2:TRX2"/>
    <mergeCell ref="TRY2:TSX2"/>
    <mergeCell ref="TSY2:TTX2"/>
    <mergeCell ref="TTY2:TUX2"/>
    <mergeCell ref="TUY2:TVX2"/>
    <mergeCell ref="SNY2:SOX2"/>
    <mergeCell ref="SOY2:SPX2"/>
    <mergeCell ref="SPY2:SQX2"/>
    <mergeCell ref="SQY2:SRX2"/>
    <mergeCell ref="SRY2:SSX2"/>
    <mergeCell ref="SSY2:STX2"/>
    <mergeCell ref="STY2:SUX2"/>
    <mergeCell ref="SUY2:SVX2"/>
    <mergeCell ref="SVY2:SWX2"/>
    <mergeCell ref="SWY2:SXX2"/>
    <mergeCell ref="SXY2:SYX2"/>
    <mergeCell ref="SYY2:SZX2"/>
    <mergeCell ref="SZY2:TAX2"/>
    <mergeCell ref="TAY2:TBX2"/>
    <mergeCell ref="TBY2:TCX2"/>
    <mergeCell ref="TCY2:TDX2"/>
    <mergeCell ref="TDY2:TEX2"/>
    <mergeCell ref="RWY2:RXX2"/>
    <mergeCell ref="RXY2:RYX2"/>
    <mergeCell ref="RYY2:RZX2"/>
    <mergeCell ref="RZY2:SAX2"/>
    <mergeCell ref="SAY2:SBX2"/>
    <mergeCell ref="SBY2:SCX2"/>
    <mergeCell ref="SCY2:SDX2"/>
    <mergeCell ref="SDY2:SEX2"/>
    <mergeCell ref="SEY2:SFX2"/>
    <mergeCell ref="SFY2:SGX2"/>
    <mergeCell ref="SGY2:SHX2"/>
    <mergeCell ref="SHY2:SIX2"/>
    <mergeCell ref="SIY2:SJX2"/>
    <mergeCell ref="SJY2:SKX2"/>
    <mergeCell ref="SKY2:SLX2"/>
    <mergeCell ref="SLY2:SMX2"/>
    <mergeCell ref="SMY2:SNX2"/>
    <mergeCell ref="RFY2:RGX2"/>
    <mergeCell ref="RGY2:RHX2"/>
    <mergeCell ref="RHY2:RIX2"/>
    <mergeCell ref="RIY2:RJX2"/>
    <mergeCell ref="RJY2:RKX2"/>
    <mergeCell ref="RKY2:RLX2"/>
    <mergeCell ref="RLY2:RMX2"/>
    <mergeCell ref="RMY2:RNX2"/>
    <mergeCell ref="RNY2:ROX2"/>
    <mergeCell ref="ROY2:RPX2"/>
    <mergeCell ref="RPY2:RQX2"/>
    <mergeCell ref="RQY2:RRX2"/>
    <mergeCell ref="RRY2:RSX2"/>
    <mergeCell ref="RSY2:RTX2"/>
    <mergeCell ref="RTY2:RUX2"/>
    <mergeCell ref="RUY2:RVX2"/>
    <mergeCell ref="RVY2:RWX2"/>
    <mergeCell ref="QOY2:QPX2"/>
    <mergeCell ref="QPY2:QQX2"/>
    <mergeCell ref="QQY2:QRX2"/>
    <mergeCell ref="QRY2:QSX2"/>
    <mergeCell ref="QSY2:QTX2"/>
    <mergeCell ref="QTY2:QUX2"/>
    <mergeCell ref="QUY2:QVX2"/>
    <mergeCell ref="QVY2:QWX2"/>
    <mergeCell ref="QWY2:QXX2"/>
    <mergeCell ref="QXY2:QYX2"/>
    <mergeCell ref="QYY2:QZX2"/>
    <mergeCell ref="QZY2:RAX2"/>
    <mergeCell ref="RAY2:RBX2"/>
    <mergeCell ref="RBY2:RCX2"/>
    <mergeCell ref="RCY2:RDX2"/>
    <mergeCell ref="RDY2:REX2"/>
    <mergeCell ref="REY2:RFX2"/>
    <mergeCell ref="PXY2:PYX2"/>
    <mergeCell ref="PYY2:PZX2"/>
    <mergeCell ref="PZY2:QAX2"/>
    <mergeCell ref="QAY2:QBX2"/>
    <mergeCell ref="QBY2:QCX2"/>
    <mergeCell ref="QCY2:QDX2"/>
    <mergeCell ref="QDY2:QEX2"/>
    <mergeCell ref="QEY2:QFX2"/>
    <mergeCell ref="QFY2:QGX2"/>
    <mergeCell ref="QGY2:QHX2"/>
    <mergeCell ref="QHY2:QIX2"/>
    <mergeCell ref="QIY2:QJX2"/>
    <mergeCell ref="QJY2:QKX2"/>
    <mergeCell ref="QKY2:QLX2"/>
    <mergeCell ref="QLY2:QMX2"/>
    <mergeCell ref="QMY2:QNX2"/>
    <mergeCell ref="QNY2:QOX2"/>
    <mergeCell ref="PGY2:PHX2"/>
    <mergeCell ref="PHY2:PIX2"/>
    <mergeCell ref="PIY2:PJX2"/>
    <mergeCell ref="PJY2:PKX2"/>
    <mergeCell ref="PKY2:PLX2"/>
    <mergeCell ref="PLY2:PMX2"/>
    <mergeCell ref="PMY2:PNX2"/>
    <mergeCell ref="PNY2:POX2"/>
    <mergeCell ref="POY2:PPX2"/>
    <mergeCell ref="PPY2:PQX2"/>
    <mergeCell ref="PQY2:PRX2"/>
    <mergeCell ref="PRY2:PSX2"/>
    <mergeCell ref="PSY2:PTX2"/>
    <mergeCell ref="PTY2:PUX2"/>
    <mergeCell ref="PUY2:PVX2"/>
    <mergeCell ref="PVY2:PWX2"/>
    <mergeCell ref="PWY2:PXX2"/>
    <mergeCell ref="OPY2:OQX2"/>
    <mergeCell ref="OQY2:ORX2"/>
    <mergeCell ref="ORY2:OSX2"/>
    <mergeCell ref="OSY2:OTX2"/>
    <mergeCell ref="OTY2:OUX2"/>
    <mergeCell ref="OUY2:OVX2"/>
    <mergeCell ref="OVY2:OWX2"/>
    <mergeCell ref="OWY2:OXX2"/>
    <mergeCell ref="OXY2:OYX2"/>
    <mergeCell ref="OYY2:OZX2"/>
    <mergeCell ref="OZY2:PAX2"/>
    <mergeCell ref="PAY2:PBX2"/>
    <mergeCell ref="PBY2:PCX2"/>
    <mergeCell ref="PCY2:PDX2"/>
    <mergeCell ref="PDY2:PEX2"/>
    <mergeCell ref="PEY2:PFX2"/>
    <mergeCell ref="PFY2:PGX2"/>
    <mergeCell ref="NYY2:NZX2"/>
    <mergeCell ref="NZY2:OAX2"/>
    <mergeCell ref="OAY2:OBX2"/>
    <mergeCell ref="OBY2:OCX2"/>
    <mergeCell ref="OCY2:ODX2"/>
    <mergeCell ref="ODY2:OEX2"/>
    <mergeCell ref="OEY2:OFX2"/>
    <mergeCell ref="OFY2:OGX2"/>
    <mergeCell ref="OGY2:OHX2"/>
    <mergeCell ref="OHY2:OIX2"/>
    <mergeCell ref="OIY2:OJX2"/>
    <mergeCell ref="OJY2:OKX2"/>
    <mergeCell ref="OKY2:OLX2"/>
    <mergeCell ref="OLY2:OMX2"/>
    <mergeCell ref="OMY2:ONX2"/>
    <mergeCell ref="ONY2:OOX2"/>
    <mergeCell ref="OOY2:OPX2"/>
    <mergeCell ref="NHY2:NIX2"/>
    <mergeCell ref="NIY2:NJX2"/>
    <mergeCell ref="NJY2:NKX2"/>
    <mergeCell ref="NKY2:NLX2"/>
    <mergeCell ref="NLY2:NMX2"/>
    <mergeCell ref="NMY2:NNX2"/>
    <mergeCell ref="NNY2:NOX2"/>
    <mergeCell ref="NOY2:NPX2"/>
    <mergeCell ref="NPY2:NQX2"/>
    <mergeCell ref="NQY2:NRX2"/>
    <mergeCell ref="NRY2:NSX2"/>
    <mergeCell ref="NSY2:NTX2"/>
    <mergeCell ref="NTY2:NUX2"/>
    <mergeCell ref="NUY2:NVX2"/>
    <mergeCell ref="NVY2:NWX2"/>
    <mergeCell ref="NWY2:NXX2"/>
    <mergeCell ref="NXY2:NYX2"/>
    <mergeCell ref="MQY2:MRX2"/>
    <mergeCell ref="MRY2:MSX2"/>
    <mergeCell ref="MSY2:MTX2"/>
    <mergeCell ref="MTY2:MUX2"/>
    <mergeCell ref="MUY2:MVX2"/>
    <mergeCell ref="MVY2:MWX2"/>
    <mergeCell ref="MWY2:MXX2"/>
    <mergeCell ref="MXY2:MYX2"/>
    <mergeCell ref="MYY2:MZX2"/>
    <mergeCell ref="MZY2:NAX2"/>
    <mergeCell ref="NAY2:NBX2"/>
    <mergeCell ref="NBY2:NCX2"/>
    <mergeCell ref="NCY2:NDX2"/>
    <mergeCell ref="NDY2:NEX2"/>
    <mergeCell ref="NEY2:NFX2"/>
    <mergeCell ref="NFY2:NGX2"/>
    <mergeCell ref="NGY2:NHX2"/>
    <mergeCell ref="LZY2:MAX2"/>
    <mergeCell ref="MAY2:MBX2"/>
    <mergeCell ref="MBY2:MCX2"/>
    <mergeCell ref="MCY2:MDX2"/>
    <mergeCell ref="MDY2:MEX2"/>
    <mergeCell ref="MEY2:MFX2"/>
    <mergeCell ref="MFY2:MGX2"/>
    <mergeCell ref="MGY2:MHX2"/>
    <mergeCell ref="MHY2:MIX2"/>
    <mergeCell ref="MIY2:MJX2"/>
    <mergeCell ref="MJY2:MKX2"/>
    <mergeCell ref="MKY2:MLX2"/>
    <mergeCell ref="MLY2:MMX2"/>
    <mergeCell ref="MMY2:MNX2"/>
    <mergeCell ref="MNY2:MOX2"/>
    <mergeCell ref="MOY2:MPX2"/>
    <mergeCell ref="MPY2:MQX2"/>
    <mergeCell ref="LIY2:LJX2"/>
    <mergeCell ref="LJY2:LKX2"/>
    <mergeCell ref="LKY2:LLX2"/>
    <mergeCell ref="LLY2:LMX2"/>
    <mergeCell ref="LMY2:LNX2"/>
    <mergeCell ref="LNY2:LOX2"/>
    <mergeCell ref="LOY2:LPX2"/>
    <mergeCell ref="LPY2:LQX2"/>
    <mergeCell ref="LQY2:LRX2"/>
    <mergeCell ref="LRY2:LSX2"/>
    <mergeCell ref="LSY2:LTX2"/>
    <mergeCell ref="LTY2:LUX2"/>
    <mergeCell ref="LUY2:LVX2"/>
    <mergeCell ref="LVY2:LWX2"/>
    <mergeCell ref="LWY2:LXX2"/>
    <mergeCell ref="LXY2:LYX2"/>
    <mergeCell ref="LYY2:LZX2"/>
    <mergeCell ref="KRY2:KSX2"/>
    <mergeCell ref="KSY2:KTX2"/>
    <mergeCell ref="KTY2:KUX2"/>
    <mergeCell ref="KUY2:KVX2"/>
    <mergeCell ref="KVY2:KWX2"/>
    <mergeCell ref="KWY2:KXX2"/>
    <mergeCell ref="KXY2:KYX2"/>
    <mergeCell ref="KYY2:KZX2"/>
    <mergeCell ref="KZY2:LAX2"/>
    <mergeCell ref="LAY2:LBX2"/>
    <mergeCell ref="LBY2:LCX2"/>
    <mergeCell ref="LCY2:LDX2"/>
    <mergeCell ref="LDY2:LEX2"/>
    <mergeCell ref="LEY2:LFX2"/>
    <mergeCell ref="LFY2:LGX2"/>
    <mergeCell ref="LGY2:LHX2"/>
    <mergeCell ref="LHY2:LIX2"/>
    <mergeCell ref="KAY2:KBX2"/>
    <mergeCell ref="KBY2:KCX2"/>
    <mergeCell ref="KCY2:KDX2"/>
    <mergeCell ref="KDY2:KEX2"/>
    <mergeCell ref="KEY2:KFX2"/>
    <mergeCell ref="KFY2:KGX2"/>
    <mergeCell ref="KGY2:KHX2"/>
    <mergeCell ref="KHY2:KIX2"/>
    <mergeCell ref="KIY2:KJX2"/>
    <mergeCell ref="KJY2:KKX2"/>
    <mergeCell ref="KKY2:KLX2"/>
    <mergeCell ref="KLY2:KMX2"/>
    <mergeCell ref="KMY2:KNX2"/>
    <mergeCell ref="KNY2:KOX2"/>
    <mergeCell ref="KOY2:KPX2"/>
    <mergeCell ref="KPY2:KQX2"/>
    <mergeCell ref="KQY2:KRX2"/>
    <mergeCell ref="JJY2:JKX2"/>
    <mergeCell ref="JKY2:JLX2"/>
    <mergeCell ref="JLY2:JMX2"/>
    <mergeCell ref="JMY2:JNX2"/>
    <mergeCell ref="JNY2:JOX2"/>
    <mergeCell ref="JOY2:JPX2"/>
    <mergeCell ref="JPY2:JQX2"/>
    <mergeCell ref="JQY2:JRX2"/>
    <mergeCell ref="JRY2:JSX2"/>
    <mergeCell ref="JSY2:JTX2"/>
    <mergeCell ref="JTY2:JUX2"/>
    <mergeCell ref="JUY2:JVX2"/>
    <mergeCell ref="JVY2:JWX2"/>
    <mergeCell ref="JWY2:JXX2"/>
    <mergeCell ref="JXY2:JYX2"/>
    <mergeCell ref="JYY2:JZX2"/>
    <mergeCell ref="JZY2:KAX2"/>
    <mergeCell ref="ISY2:ITX2"/>
    <mergeCell ref="ITY2:IUX2"/>
    <mergeCell ref="IUY2:IVX2"/>
    <mergeCell ref="IVY2:IWX2"/>
    <mergeCell ref="IWY2:IXX2"/>
    <mergeCell ref="IXY2:IYX2"/>
    <mergeCell ref="IYY2:IZX2"/>
    <mergeCell ref="IZY2:JAX2"/>
    <mergeCell ref="JAY2:JBX2"/>
    <mergeCell ref="JBY2:JCX2"/>
    <mergeCell ref="JCY2:JDX2"/>
    <mergeCell ref="JDY2:JEX2"/>
    <mergeCell ref="JEY2:JFX2"/>
    <mergeCell ref="JFY2:JGX2"/>
    <mergeCell ref="JGY2:JHX2"/>
    <mergeCell ref="JHY2:JIX2"/>
    <mergeCell ref="JIY2:JJX2"/>
    <mergeCell ref="IBY2:ICX2"/>
    <mergeCell ref="ICY2:IDX2"/>
    <mergeCell ref="IDY2:IEX2"/>
    <mergeCell ref="IEY2:IFX2"/>
    <mergeCell ref="IFY2:IGX2"/>
    <mergeCell ref="IGY2:IHX2"/>
    <mergeCell ref="IHY2:IIX2"/>
    <mergeCell ref="IIY2:IJX2"/>
    <mergeCell ref="IJY2:IKX2"/>
    <mergeCell ref="IKY2:ILX2"/>
    <mergeCell ref="ILY2:IMX2"/>
    <mergeCell ref="IMY2:INX2"/>
    <mergeCell ref="INY2:IOX2"/>
    <mergeCell ref="IOY2:IPX2"/>
    <mergeCell ref="IPY2:IQX2"/>
    <mergeCell ref="IQY2:IRX2"/>
    <mergeCell ref="IRY2:ISX2"/>
    <mergeCell ref="HKY2:HLX2"/>
    <mergeCell ref="HLY2:HMX2"/>
    <mergeCell ref="HMY2:HNX2"/>
    <mergeCell ref="HNY2:HOX2"/>
    <mergeCell ref="HOY2:HPX2"/>
    <mergeCell ref="HPY2:HQX2"/>
    <mergeCell ref="HQY2:HRX2"/>
    <mergeCell ref="HRY2:HSX2"/>
    <mergeCell ref="HSY2:HTX2"/>
    <mergeCell ref="HTY2:HUX2"/>
    <mergeCell ref="HUY2:HVX2"/>
    <mergeCell ref="HVY2:HWX2"/>
    <mergeCell ref="HWY2:HXX2"/>
    <mergeCell ref="HXY2:HYX2"/>
    <mergeCell ref="HYY2:HZX2"/>
    <mergeCell ref="HZY2:IAX2"/>
    <mergeCell ref="IAY2:IBX2"/>
    <mergeCell ref="GTY2:GUX2"/>
    <mergeCell ref="GUY2:GVX2"/>
    <mergeCell ref="GVY2:GWX2"/>
    <mergeCell ref="GWY2:GXX2"/>
    <mergeCell ref="GXY2:GYX2"/>
    <mergeCell ref="GYY2:GZX2"/>
    <mergeCell ref="GZY2:HAX2"/>
    <mergeCell ref="HAY2:HBX2"/>
    <mergeCell ref="HBY2:HCX2"/>
    <mergeCell ref="HCY2:HDX2"/>
    <mergeCell ref="HDY2:HEX2"/>
    <mergeCell ref="HEY2:HFX2"/>
    <mergeCell ref="HFY2:HGX2"/>
    <mergeCell ref="HGY2:HHX2"/>
    <mergeCell ref="HHY2:HIX2"/>
    <mergeCell ref="HIY2:HJX2"/>
    <mergeCell ref="HJY2:HKX2"/>
    <mergeCell ref="GCY2:GDX2"/>
    <mergeCell ref="GDY2:GEX2"/>
    <mergeCell ref="GEY2:GFX2"/>
    <mergeCell ref="GFY2:GGX2"/>
    <mergeCell ref="GGY2:GHX2"/>
    <mergeCell ref="GHY2:GIX2"/>
    <mergeCell ref="GIY2:GJX2"/>
    <mergeCell ref="GJY2:GKX2"/>
    <mergeCell ref="GKY2:GLX2"/>
    <mergeCell ref="GLY2:GMX2"/>
    <mergeCell ref="GMY2:GNX2"/>
    <mergeCell ref="GNY2:GOX2"/>
    <mergeCell ref="GOY2:GPX2"/>
    <mergeCell ref="GPY2:GQX2"/>
    <mergeCell ref="GQY2:GRX2"/>
    <mergeCell ref="GRY2:GSX2"/>
    <mergeCell ref="GSY2:GTX2"/>
    <mergeCell ref="FLY2:FMX2"/>
    <mergeCell ref="FMY2:FNX2"/>
    <mergeCell ref="FNY2:FOX2"/>
    <mergeCell ref="FOY2:FPX2"/>
    <mergeCell ref="FPY2:FQX2"/>
    <mergeCell ref="FQY2:FRX2"/>
    <mergeCell ref="FRY2:FSX2"/>
    <mergeCell ref="FSY2:FTX2"/>
    <mergeCell ref="FTY2:FUX2"/>
    <mergeCell ref="FUY2:FVX2"/>
    <mergeCell ref="FVY2:FWX2"/>
    <mergeCell ref="FWY2:FXX2"/>
    <mergeCell ref="FXY2:FYX2"/>
    <mergeCell ref="FYY2:FZX2"/>
    <mergeCell ref="FZY2:GAX2"/>
    <mergeCell ref="GAY2:GBX2"/>
    <mergeCell ref="GBY2:GCX2"/>
    <mergeCell ref="EUY2:EVX2"/>
    <mergeCell ref="EVY2:EWX2"/>
    <mergeCell ref="EWY2:EXX2"/>
    <mergeCell ref="EXY2:EYX2"/>
    <mergeCell ref="EYY2:EZX2"/>
    <mergeCell ref="EZY2:FAX2"/>
    <mergeCell ref="FAY2:FBX2"/>
    <mergeCell ref="FBY2:FCX2"/>
    <mergeCell ref="FCY2:FDX2"/>
    <mergeCell ref="FDY2:FEX2"/>
    <mergeCell ref="FEY2:FFX2"/>
    <mergeCell ref="FFY2:FGX2"/>
    <mergeCell ref="FGY2:FHX2"/>
    <mergeCell ref="FHY2:FIX2"/>
    <mergeCell ref="FIY2:FJX2"/>
    <mergeCell ref="FJY2:FKX2"/>
    <mergeCell ref="FKY2:FLX2"/>
    <mergeCell ref="EDY2:EEX2"/>
    <mergeCell ref="EEY2:EFX2"/>
    <mergeCell ref="EFY2:EGX2"/>
    <mergeCell ref="EGY2:EHX2"/>
    <mergeCell ref="EHY2:EIX2"/>
    <mergeCell ref="EIY2:EJX2"/>
    <mergeCell ref="EJY2:EKX2"/>
    <mergeCell ref="EKY2:ELX2"/>
    <mergeCell ref="ELY2:EMX2"/>
    <mergeCell ref="EMY2:ENX2"/>
    <mergeCell ref="ENY2:EOX2"/>
    <mergeCell ref="EOY2:EPX2"/>
    <mergeCell ref="EPY2:EQX2"/>
    <mergeCell ref="EQY2:ERX2"/>
    <mergeCell ref="ERY2:ESX2"/>
    <mergeCell ref="ESY2:ETX2"/>
    <mergeCell ref="ETY2:EUX2"/>
    <mergeCell ref="DMY2:DNX2"/>
    <mergeCell ref="DNY2:DOX2"/>
    <mergeCell ref="DOY2:DPX2"/>
    <mergeCell ref="DPY2:DQX2"/>
    <mergeCell ref="DQY2:DRX2"/>
    <mergeCell ref="DRY2:DSX2"/>
    <mergeCell ref="DSY2:DTX2"/>
    <mergeCell ref="DTY2:DUX2"/>
    <mergeCell ref="DUY2:DVX2"/>
    <mergeCell ref="DVY2:DWX2"/>
    <mergeCell ref="DWY2:DXX2"/>
    <mergeCell ref="DXY2:DYX2"/>
    <mergeCell ref="DYY2:DZX2"/>
    <mergeCell ref="DZY2:EAX2"/>
    <mergeCell ref="EAY2:EBX2"/>
    <mergeCell ref="EBY2:ECX2"/>
    <mergeCell ref="ECY2:EDX2"/>
    <mergeCell ref="CVY2:CWX2"/>
    <mergeCell ref="CWY2:CXX2"/>
    <mergeCell ref="CXY2:CYX2"/>
    <mergeCell ref="CYY2:CZX2"/>
    <mergeCell ref="CZY2:DAX2"/>
    <mergeCell ref="DAY2:DBX2"/>
    <mergeCell ref="DBY2:DCX2"/>
    <mergeCell ref="DCY2:DDX2"/>
    <mergeCell ref="DDY2:DEX2"/>
    <mergeCell ref="DEY2:DFX2"/>
    <mergeCell ref="DFY2:DGX2"/>
    <mergeCell ref="DGY2:DHX2"/>
    <mergeCell ref="DHY2:DIX2"/>
    <mergeCell ref="DIY2:DJX2"/>
    <mergeCell ref="DJY2:DKX2"/>
    <mergeCell ref="DKY2:DLX2"/>
    <mergeCell ref="DLY2:DMX2"/>
    <mergeCell ref="CEY2:CFX2"/>
    <mergeCell ref="CFY2:CGX2"/>
    <mergeCell ref="CGY2:CHX2"/>
    <mergeCell ref="CHY2:CIX2"/>
    <mergeCell ref="CIY2:CJX2"/>
    <mergeCell ref="CJY2:CKX2"/>
    <mergeCell ref="CKY2:CLX2"/>
    <mergeCell ref="CLY2:CMX2"/>
    <mergeCell ref="CMY2:CNX2"/>
    <mergeCell ref="CNY2:COX2"/>
    <mergeCell ref="COY2:CPX2"/>
    <mergeCell ref="CPY2:CQX2"/>
    <mergeCell ref="CQY2:CRX2"/>
    <mergeCell ref="CRY2:CSX2"/>
    <mergeCell ref="CSY2:CTX2"/>
    <mergeCell ref="CTY2:CUX2"/>
    <mergeCell ref="CUY2:CVX2"/>
    <mergeCell ref="BNY2:BOX2"/>
    <mergeCell ref="BOY2:BPX2"/>
    <mergeCell ref="BPY2:BQX2"/>
    <mergeCell ref="BQY2:BRX2"/>
    <mergeCell ref="BRY2:BSX2"/>
    <mergeCell ref="BSY2:BTX2"/>
    <mergeCell ref="BTY2:BUX2"/>
    <mergeCell ref="BUY2:BVX2"/>
    <mergeCell ref="BVY2:BWX2"/>
    <mergeCell ref="BWY2:BXX2"/>
    <mergeCell ref="BXY2:BYX2"/>
    <mergeCell ref="BYY2:BZX2"/>
    <mergeCell ref="BZY2:CAX2"/>
    <mergeCell ref="CAY2:CBX2"/>
    <mergeCell ref="CBY2:CCX2"/>
    <mergeCell ref="CCY2:CDX2"/>
    <mergeCell ref="CDY2:CEX2"/>
    <mergeCell ref="AWY2:AXX2"/>
    <mergeCell ref="AXY2:AYX2"/>
    <mergeCell ref="AYY2:AZX2"/>
    <mergeCell ref="AZY2:BAX2"/>
    <mergeCell ref="BAY2:BBX2"/>
    <mergeCell ref="BBY2:BCX2"/>
    <mergeCell ref="BCY2:BDX2"/>
    <mergeCell ref="BDY2:BEX2"/>
    <mergeCell ref="BEY2:BFX2"/>
    <mergeCell ref="BFY2:BGX2"/>
    <mergeCell ref="BGY2:BHX2"/>
    <mergeCell ref="BHY2:BIX2"/>
    <mergeCell ref="BIY2:BJX2"/>
    <mergeCell ref="BJY2:BKX2"/>
    <mergeCell ref="BKY2:BLX2"/>
    <mergeCell ref="BLY2:BMX2"/>
    <mergeCell ref="BMY2:BNX2"/>
    <mergeCell ref="AFY2:AGX2"/>
    <mergeCell ref="AGY2:AHX2"/>
    <mergeCell ref="AHY2:AIX2"/>
    <mergeCell ref="AIY2:AJX2"/>
    <mergeCell ref="AJY2:AKX2"/>
    <mergeCell ref="AKY2:ALX2"/>
    <mergeCell ref="ALY2:AMX2"/>
    <mergeCell ref="AMY2:ANX2"/>
    <mergeCell ref="ANY2:AOX2"/>
    <mergeCell ref="AOY2:APX2"/>
    <mergeCell ref="APY2:AQX2"/>
    <mergeCell ref="AQY2:ARX2"/>
    <mergeCell ref="ARY2:ASX2"/>
    <mergeCell ref="ASY2:ATX2"/>
    <mergeCell ref="ATY2:AUX2"/>
    <mergeCell ref="AUY2:AVX2"/>
    <mergeCell ref="AVY2:AWX2"/>
    <mergeCell ref="OY2:PX2"/>
    <mergeCell ref="PY2:QX2"/>
    <mergeCell ref="QY2:RX2"/>
    <mergeCell ref="RY2:SX2"/>
    <mergeCell ref="SY2:TX2"/>
    <mergeCell ref="TY2:UX2"/>
    <mergeCell ref="UY2:VX2"/>
    <mergeCell ref="VY2:WX2"/>
    <mergeCell ref="WY2:XX2"/>
    <mergeCell ref="XY2:YX2"/>
    <mergeCell ref="YY2:ZX2"/>
    <mergeCell ref="ZY2:AAX2"/>
    <mergeCell ref="AAY2:ABX2"/>
    <mergeCell ref="ABY2:ACX2"/>
    <mergeCell ref="ACY2:ADX2"/>
    <mergeCell ref="ADY2:AEX2"/>
    <mergeCell ref="AEY2:AFX2"/>
    <mergeCell ref="A1:Z1"/>
    <mergeCell ref="A2:Z2"/>
    <mergeCell ref="AA2:AX2"/>
    <mergeCell ref="AY2:BX2"/>
    <mergeCell ref="BY2:CX2"/>
    <mergeCell ref="CY2:DX2"/>
    <mergeCell ref="DY2:EX2"/>
    <mergeCell ref="EY2:FX2"/>
    <mergeCell ref="FY2:GX2"/>
    <mergeCell ref="GY2:HX2"/>
    <mergeCell ref="HY2:IX2"/>
    <mergeCell ref="IY2:JX2"/>
    <mergeCell ref="JY2:KX2"/>
    <mergeCell ref="KY2:LX2"/>
    <mergeCell ref="LY2:MX2"/>
    <mergeCell ref="MY2:NX2"/>
    <mergeCell ref="NY2:OX2"/>
  </mergeCells>
  <phoneticPr fontId="14" type="noConversion"/>
  <printOptions horizontalCentered="1"/>
  <pageMargins left="0" right="0" top="0.59027777777777801" bottom="0.59027777777777801" header="0.29861111111111099" footer="0.29861111111111099"/>
  <pageSetup paperSize="9" scale="54" orientation="landscape" r:id="rId1"/>
  <headerFooter>
    <oddFooter>&amp;C&amp;P/&amp;N</oddFooter>
  </headerFooter>
  <colBreaks count="1" manualBreakCount="1">
    <brk id="26" max="1048575" man="1"/>
  </colBreaks>
</worksheet>
</file>

<file path=xl/worksheets/sheet3.xml><?xml version="1.0" encoding="utf-8"?>
<worksheet xmlns="http://schemas.openxmlformats.org/spreadsheetml/2006/main" xmlns:r="http://schemas.openxmlformats.org/officeDocument/2006/relationships">
  <dimension ref="A1:Z122"/>
  <sheetViews>
    <sheetView topLeftCell="A118" workbookViewId="0">
      <selection activeCell="AC9" sqref="AC9"/>
    </sheetView>
  </sheetViews>
  <sheetFormatPr defaultColWidth="9.5" defaultRowHeight="13.5"/>
  <cols>
    <col min="1" max="2" width="9.5" style="14"/>
    <col min="3" max="3" width="11.625" style="14" customWidth="1"/>
    <col min="6" max="6" width="11.875" customWidth="1"/>
    <col min="7" max="7" width="10.875" customWidth="1"/>
    <col min="8" max="8" width="11.875" style="14" customWidth="1"/>
    <col min="10" max="10" width="12.5" customWidth="1"/>
    <col min="12" max="19" width="0" hidden="1" customWidth="1"/>
  </cols>
  <sheetData>
    <row r="1" spans="1:26" ht="27">
      <c r="A1" s="78" t="s">
        <v>5000</v>
      </c>
      <c r="B1" s="78"/>
      <c r="C1" s="78"/>
      <c r="D1" s="78"/>
      <c r="E1" s="78"/>
      <c r="F1" s="78"/>
      <c r="G1" s="78"/>
      <c r="H1" s="78"/>
      <c r="I1" s="78"/>
      <c r="J1" s="78"/>
      <c r="K1" s="78"/>
      <c r="L1" s="78"/>
      <c r="M1" s="78"/>
      <c r="N1" s="78"/>
      <c r="O1" s="78"/>
      <c r="P1" s="78"/>
      <c r="Q1" s="78"/>
      <c r="R1" s="78"/>
      <c r="S1" s="78"/>
      <c r="T1" s="78"/>
      <c r="U1" s="78"/>
      <c r="V1" s="78"/>
      <c r="W1" s="78"/>
      <c r="X1" s="78"/>
      <c r="Y1" s="78"/>
      <c r="Z1" s="79"/>
    </row>
    <row r="2" spans="1:26" ht="20.25">
      <c r="A2" s="80" t="s">
        <v>0</v>
      </c>
      <c r="B2" s="80"/>
      <c r="C2" s="80"/>
      <c r="D2" s="80"/>
      <c r="E2" s="80"/>
      <c r="F2" s="80"/>
      <c r="G2" s="80"/>
      <c r="H2" s="80"/>
      <c r="I2" s="80"/>
      <c r="J2" s="80"/>
      <c r="K2" s="80"/>
      <c r="L2" s="80"/>
      <c r="M2" s="80"/>
      <c r="N2" s="80"/>
      <c r="O2" s="80"/>
      <c r="P2" s="80"/>
      <c r="Q2" s="80"/>
      <c r="R2" s="80"/>
      <c r="S2" s="80"/>
      <c r="T2" s="80"/>
      <c r="U2" s="80"/>
      <c r="V2" s="80"/>
      <c r="W2" s="80"/>
      <c r="X2" s="80"/>
      <c r="Y2" s="80"/>
      <c r="Z2" s="79"/>
    </row>
    <row r="3" spans="1:26" ht="14.25">
      <c r="A3" s="81" t="s">
        <v>4999</v>
      </c>
      <c r="B3" s="82"/>
      <c r="C3" s="82"/>
      <c r="D3" s="81"/>
      <c r="E3" s="81"/>
      <c r="F3" s="82"/>
      <c r="G3" s="83"/>
      <c r="H3" s="83"/>
      <c r="I3" s="83"/>
      <c r="J3" s="83"/>
      <c r="K3" s="82"/>
      <c r="L3" s="82"/>
      <c r="M3" s="82"/>
      <c r="N3" s="82"/>
      <c r="O3" s="82"/>
      <c r="P3" s="36"/>
      <c r="Q3" s="36"/>
      <c r="R3" s="36"/>
      <c r="S3" s="36"/>
      <c r="T3" s="36"/>
      <c r="U3" s="36"/>
      <c r="V3" s="84" t="s">
        <v>1</v>
      </c>
      <c r="W3" s="84"/>
      <c r="X3" s="84"/>
      <c r="Y3" s="84"/>
      <c r="Z3" s="37"/>
    </row>
    <row r="4" spans="1:26" s="40" customFormat="1" ht="36">
      <c r="A4" s="38" t="s">
        <v>2</v>
      </c>
      <c r="B4" s="38" t="s">
        <v>3</v>
      </c>
      <c r="C4" s="38" t="s">
        <v>4</v>
      </c>
      <c r="D4" s="38" t="s">
        <v>5</v>
      </c>
      <c r="E4" s="38" t="s">
        <v>6</v>
      </c>
      <c r="F4" s="38" t="s">
        <v>7</v>
      </c>
      <c r="G4" s="38" t="s">
        <v>8</v>
      </c>
      <c r="H4" s="38" t="s">
        <v>9</v>
      </c>
      <c r="I4" s="38" t="s">
        <v>10</v>
      </c>
      <c r="J4" s="38" t="s">
        <v>11</v>
      </c>
      <c r="K4" s="38" t="s">
        <v>12</v>
      </c>
      <c r="L4" s="38" t="s">
        <v>13</v>
      </c>
      <c r="M4" s="38" t="s">
        <v>14</v>
      </c>
      <c r="N4" s="38" t="s">
        <v>15</v>
      </c>
      <c r="O4" s="38" t="s">
        <v>16</v>
      </c>
      <c r="P4" s="38" t="s">
        <v>17</v>
      </c>
      <c r="Q4" s="38" t="s">
        <v>18</v>
      </c>
      <c r="R4" s="38" t="s">
        <v>19</v>
      </c>
      <c r="S4" s="38" t="s">
        <v>20</v>
      </c>
      <c r="T4" s="38" t="s">
        <v>21</v>
      </c>
      <c r="U4" s="38" t="s">
        <v>22</v>
      </c>
      <c r="V4" s="38" t="s">
        <v>23</v>
      </c>
      <c r="W4" s="38" t="s">
        <v>24</v>
      </c>
      <c r="X4" s="38" t="s">
        <v>25</v>
      </c>
      <c r="Y4" s="38" t="s">
        <v>26</v>
      </c>
      <c r="Z4" s="39" t="s">
        <v>27</v>
      </c>
    </row>
    <row r="5" spans="1:26" s="45" customFormat="1" ht="45">
      <c r="A5" s="41" t="s">
        <v>4720</v>
      </c>
      <c r="B5" s="41" t="s">
        <v>29</v>
      </c>
      <c r="C5" s="41" t="s">
        <v>4721</v>
      </c>
      <c r="D5" s="41" t="s">
        <v>4722</v>
      </c>
      <c r="E5" s="41" t="s">
        <v>4722</v>
      </c>
      <c r="F5" s="41" t="s">
        <v>5738</v>
      </c>
      <c r="G5" s="41" t="s">
        <v>4723</v>
      </c>
      <c r="H5" s="41" t="s">
        <v>5340</v>
      </c>
      <c r="I5" s="41">
        <v>1</v>
      </c>
      <c r="J5" s="41" t="s">
        <v>4723</v>
      </c>
      <c r="K5" s="42">
        <v>4</v>
      </c>
      <c r="L5" s="42">
        <v>2080000</v>
      </c>
      <c r="M5" s="42">
        <v>2080000</v>
      </c>
      <c r="N5" s="42">
        <v>2400</v>
      </c>
      <c r="O5" s="42">
        <v>2400</v>
      </c>
      <c r="P5" s="42" t="s">
        <v>33</v>
      </c>
      <c r="Q5" s="42">
        <v>720</v>
      </c>
      <c r="R5" s="42">
        <v>240</v>
      </c>
      <c r="S5" s="42">
        <v>480</v>
      </c>
      <c r="T5" s="42" t="s">
        <v>33</v>
      </c>
      <c r="U5" s="42">
        <v>960</v>
      </c>
      <c r="V5" s="43">
        <v>45637</v>
      </c>
      <c r="W5" s="43">
        <v>45637</v>
      </c>
      <c r="X5" s="43">
        <v>45668</v>
      </c>
      <c r="Y5" s="43">
        <v>46032</v>
      </c>
      <c r="Z5" s="44"/>
    </row>
    <row r="6" spans="1:26" s="45" customFormat="1" ht="45">
      <c r="A6" s="41" t="s">
        <v>4720</v>
      </c>
      <c r="B6" s="41" t="s">
        <v>29</v>
      </c>
      <c r="C6" s="41" t="s">
        <v>4724</v>
      </c>
      <c r="D6" s="41" t="s">
        <v>4725</v>
      </c>
      <c r="E6" s="41" t="s">
        <v>4725</v>
      </c>
      <c r="F6" s="41" t="s">
        <v>5739</v>
      </c>
      <c r="G6" s="41" t="s">
        <v>4726</v>
      </c>
      <c r="H6" s="41" t="s">
        <v>5659</v>
      </c>
      <c r="I6" s="41">
        <v>1</v>
      </c>
      <c r="J6" s="41" t="s">
        <v>4726</v>
      </c>
      <c r="K6" s="42">
        <v>4</v>
      </c>
      <c r="L6" s="42">
        <v>2080000</v>
      </c>
      <c r="M6" s="42">
        <v>2080000</v>
      </c>
      <c r="N6" s="42">
        <v>2400</v>
      </c>
      <c r="O6" s="42">
        <v>2400</v>
      </c>
      <c r="P6" s="42" t="s">
        <v>33</v>
      </c>
      <c r="Q6" s="42">
        <v>720</v>
      </c>
      <c r="R6" s="42">
        <v>240</v>
      </c>
      <c r="S6" s="42">
        <v>480</v>
      </c>
      <c r="T6" s="42" t="s">
        <v>33</v>
      </c>
      <c r="U6" s="42">
        <v>960</v>
      </c>
      <c r="V6" s="43">
        <v>45637</v>
      </c>
      <c r="W6" s="43">
        <v>45637</v>
      </c>
      <c r="X6" s="43">
        <v>45668</v>
      </c>
      <c r="Y6" s="43">
        <v>46032</v>
      </c>
      <c r="Z6" s="44"/>
    </row>
    <row r="7" spans="1:26" s="45" customFormat="1" ht="45">
      <c r="A7" s="41" t="s">
        <v>4720</v>
      </c>
      <c r="B7" s="41" t="s">
        <v>29</v>
      </c>
      <c r="C7" s="41" t="s">
        <v>4727</v>
      </c>
      <c r="D7" s="41" t="s">
        <v>4728</v>
      </c>
      <c r="E7" s="41" t="s">
        <v>4728</v>
      </c>
      <c r="F7" s="41" t="s">
        <v>5740</v>
      </c>
      <c r="G7" s="41" t="s">
        <v>4729</v>
      </c>
      <c r="H7" s="41" t="s">
        <v>5505</v>
      </c>
      <c r="I7" s="41">
        <v>1</v>
      </c>
      <c r="J7" s="41" t="s">
        <v>4729</v>
      </c>
      <c r="K7" s="42">
        <v>4</v>
      </c>
      <c r="L7" s="42">
        <v>2880000</v>
      </c>
      <c r="M7" s="42">
        <v>2880000</v>
      </c>
      <c r="N7" s="42">
        <v>2400</v>
      </c>
      <c r="O7" s="42">
        <v>2400</v>
      </c>
      <c r="P7" s="42" t="s">
        <v>33</v>
      </c>
      <c r="Q7" s="42">
        <v>720</v>
      </c>
      <c r="R7" s="42">
        <v>240</v>
      </c>
      <c r="S7" s="42">
        <v>480</v>
      </c>
      <c r="T7" s="42" t="s">
        <v>33</v>
      </c>
      <c r="U7" s="42">
        <v>960</v>
      </c>
      <c r="V7" s="43">
        <v>45637</v>
      </c>
      <c r="W7" s="43">
        <v>45637</v>
      </c>
      <c r="X7" s="43">
        <v>45668</v>
      </c>
      <c r="Y7" s="43">
        <v>46032</v>
      </c>
      <c r="Z7" s="44"/>
    </row>
    <row r="8" spans="1:26" s="45" customFormat="1" ht="45">
      <c r="A8" s="41" t="s">
        <v>4720</v>
      </c>
      <c r="B8" s="41" t="s">
        <v>29</v>
      </c>
      <c r="C8" s="41" t="s">
        <v>4730</v>
      </c>
      <c r="D8" s="41" t="s">
        <v>4731</v>
      </c>
      <c r="E8" s="41" t="s">
        <v>4731</v>
      </c>
      <c r="F8" s="41" t="s">
        <v>5741</v>
      </c>
      <c r="G8" s="41" t="s">
        <v>4732</v>
      </c>
      <c r="H8" s="41" t="s">
        <v>5811</v>
      </c>
      <c r="I8" s="41">
        <v>1</v>
      </c>
      <c r="J8" s="41" t="s">
        <v>4732</v>
      </c>
      <c r="K8" s="42">
        <v>4</v>
      </c>
      <c r="L8" s="42">
        <v>2880000</v>
      </c>
      <c r="M8" s="42">
        <v>2880000</v>
      </c>
      <c r="N8" s="42">
        <v>2400</v>
      </c>
      <c r="O8" s="42">
        <v>2400</v>
      </c>
      <c r="P8" s="42" t="s">
        <v>33</v>
      </c>
      <c r="Q8" s="42">
        <v>720</v>
      </c>
      <c r="R8" s="42">
        <v>240</v>
      </c>
      <c r="S8" s="42">
        <v>480</v>
      </c>
      <c r="T8" s="42" t="s">
        <v>33</v>
      </c>
      <c r="U8" s="42">
        <v>960</v>
      </c>
      <c r="V8" s="43">
        <v>45638</v>
      </c>
      <c r="W8" s="43">
        <v>45638</v>
      </c>
      <c r="X8" s="43">
        <v>45658</v>
      </c>
      <c r="Y8" s="43">
        <v>46022</v>
      </c>
      <c r="Z8" s="44"/>
    </row>
    <row r="9" spans="1:26" s="45" customFormat="1" ht="45">
      <c r="A9" s="41" t="s">
        <v>4720</v>
      </c>
      <c r="B9" s="41" t="s">
        <v>29</v>
      </c>
      <c r="C9" s="41" t="s">
        <v>4733</v>
      </c>
      <c r="D9" s="41" t="s">
        <v>4734</v>
      </c>
      <c r="E9" s="41" t="s">
        <v>4734</v>
      </c>
      <c r="F9" s="41" t="s">
        <v>5742</v>
      </c>
      <c r="G9" s="41" t="s">
        <v>4735</v>
      </c>
      <c r="H9" s="41" t="s">
        <v>5812</v>
      </c>
      <c r="I9" s="41">
        <v>1</v>
      </c>
      <c r="J9" s="41" t="s">
        <v>4735</v>
      </c>
      <c r="K9" s="42">
        <v>7</v>
      </c>
      <c r="L9" s="42">
        <v>5100000</v>
      </c>
      <c r="M9" s="42">
        <v>5100000</v>
      </c>
      <c r="N9" s="42">
        <v>4300</v>
      </c>
      <c r="O9" s="42">
        <v>4300</v>
      </c>
      <c r="P9" s="42" t="s">
        <v>33</v>
      </c>
      <c r="Q9" s="42">
        <v>1290</v>
      </c>
      <c r="R9" s="42">
        <v>430</v>
      </c>
      <c r="S9" s="42">
        <v>860</v>
      </c>
      <c r="T9" s="42" t="s">
        <v>33</v>
      </c>
      <c r="U9" s="42">
        <v>1720</v>
      </c>
      <c r="V9" s="43">
        <v>45638</v>
      </c>
      <c r="W9" s="43">
        <v>45638</v>
      </c>
      <c r="X9" s="43">
        <v>45712</v>
      </c>
      <c r="Y9" s="43">
        <v>46076</v>
      </c>
      <c r="Z9" s="44"/>
    </row>
    <row r="10" spans="1:26" s="45" customFormat="1" ht="45">
      <c r="A10" s="41" t="s">
        <v>4720</v>
      </c>
      <c r="B10" s="41" t="s">
        <v>29</v>
      </c>
      <c r="C10" s="41" t="s">
        <v>4736</v>
      </c>
      <c r="D10" s="41" t="s">
        <v>4737</v>
      </c>
      <c r="E10" s="41" t="s">
        <v>4737</v>
      </c>
      <c r="F10" s="41" t="s">
        <v>5743</v>
      </c>
      <c r="G10" s="41" t="s">
        <v>4738</v>
      </c>
      <c r="H10" s="41" t="s">
        <v>5338</v>
      </c>
      <c r="I10" s="41">
        <v>1</v>
      </c>
      <c r="J10" s="41" t="s">
        <v>4738</v>
      </c>
      <c r="K10" s="42">
        <v>4</v>
      </c>
      <c r="L10" s="42">
        <v>2880000</v>
      </c>
      <c r="M10" s="42">
        <v>2880000</v>
      </c>
      <c r="N10" s="42">
        <v>2400</v>
      </c>
      <c r="O10" s="42">
        <v>2400</v>
      </c>
      <c r="P10" s="42" t="s">
        <v>33</v>
      </c>
      <c r="Q10" s="42">
        <v>720</v>
      </c>
      <c r="R10" s="42">
        <v>240</v>
      </c>
      <c r="S10" s="42">
        <v>480</v>
      </c>
      <c r="T10" s="42" t="s">
        <v>33</v>
      </c>
      <c r="U10" s="42">
        <v>960</v>
      </c>
      <c r="V10" s="43">
        <v>45638</v>
      </c>
      <c r="W10" s="43">
        <v>45638</v>
      </c>
      <c r="X10" s="43">
        <v>45668</v>
      </c>
      <c r="Y10" s="43">
        <v>46032</v>
      </c>
      <c r="Z10" s="44"/>
    </row>
    <row r="11" spans="1:26" s="45" customFormat="1" ht="45">
      <c r="A11" s="41" t="s">
        <v>4720</v>
      </c>
      <c r="B11" s="41" t="s">
        <v>29</v>
      </c>
      <c r="C11" s="41" t="s">
        <v>4739</v>
      </c>
      <c r="D11" s="41" t="s">
        <v>4740</v>
      </c>
      <c r="E11" s="41" t="s">
        <v>4740</v>
      </c>
      <c r="F11" s="41" t="s">
        <v>5744</v>
      </c>
      <c r="G11" s="41" t="s">
        <v>4741</v>
      </c>
      <c r="H11" s="41" t="s">
        <v>5290</v>
      </c>
      <c r="I11" s="41">
        <v>1</v>
      </c>
      <c r="J11" s="41" t="s">
        <v>4741</v>
      </c>
      <c r="K11" s="42">
        <v>6</v>
      </c>
      <c r="L11" s="42">
        <v>4320000</v>
      </c>
      <c r="M11" s="42">
        <v>4320000</v>
      </c>
      <c r="N11" s="42">
        <v>3600</v>
      </c>
      <c r="O11" s="42">
        <v>3600</v>
      </c>
      <c r="P11" s="42" t="s">
        <v>33</v>
      </c>
      <c r="Q11" s="42">
        <v>1080</v>
      </c>
      <c r="R11" s="42">
        <v>360</v>
      </c>
      <c r="S11" s="42">
        <v>720</v>
      </c>
      <c r="T11" s="42" t="s">
        <v>33</v>
      </c>
      <c r="U11" s="42">
        <v>1440</v>
      </c>
      <c r="V11" s="43">
        <v>45638</v>
      </c>
      <c r="W11" s="43">
        <v>45638</v>
      </c>
      <c r="X11" s="43">
        <v>45712</v>
      </c>
      <c r="Y11" s="43">
        <v>46076</v>
      </c>
      <c r="Z11" s="44"/>
    </row>
    <row r="12" spans="1:26" s="45" customFormat="1" ht="45">
      <c r="A12" s="41" t="s">
        <v>4720</v>
      </c>
      <c r="B12" s="41" t="s">
        <v>29</v>
      </c>
      <c r="C12" s="41" t="s">
        <v>4742</v>
      </c>
      <c r="D12" s="41" t="s">
        <v>2086</v>
      </c>
      <c r="E12" s="41" t="s">
        <v>2086</v>
      </c>
      <c r="F12" s="41" t="s">
        <v>5170</v>
      </c>
      <c r="G12" s="41" t="s">
        <v>2087</v>
      </c>
      <c r="H12" s="41" t="s">
        <v>5813</v>
      </c>
      <c r="I12" s="41">
        <v>1</v>
      </c>
      <c r="J12" s="41" t="s">
        <v>2087</v>
      </c>
      <c r="K12" s="42">
        <v>8</v>
      </c>
      <c r="L12" s="42">
        <v>5760000</v>
      </c>
      <c r="M12" s="42">
        <v>5760000</v>
      </c>
      <c r="N12" s="42">
        <v>4800</v>
      </c>
      <c r="O12" s="42">
        <v>4800</v>
      </c>
      <c r="P12" s="42" t="s">
        <v>33</v>
      </c>
      <c r="Q12" s="42">
        <v>1440</v>
      </c>
      <c r="R12" s="42">
        <v>480</v>
      </c>
      <c r="S12" s="42">
        <v>960</v>
      </c>
      <c r="T12" s="42" t="s">
        <v>33</v>
      </c>
      <c r="U12" s="42">
        <v>1920</v>
      </c>
      <c r="V12" s="43">
        <v>45638</v>
      </c>
      <c r="W12" s="43">
        <v>45638</v>
      </c>
      <c r="X12" s="43">
        <v>45658</v>
      </c>
      <c r="Y12" s="43">
        <v>46022</v>
      </c>
      <c r="Z12" s="44"/>
    </row>
    <row r="13" spans="1:26" s="45" customFormat="1" ht="45">
      <c r="A13" s="41" t="s">
        <v>4720</v>
      </c>
      <c r="B13" s="41" t="s">
        <v>29</v>
      </c>
      <c r="C13" s="41" t="s">
        <v>4743</v>
      </c>
      <c r="D13" s="41" t="s">
        <v>637</v>
      </c>
      <c r="E13" s="41" t="s">
        <v>637</v>
      </c>
      <c r="F13" s="41" t="s">
        <v>5018</v>
      </c>
      <c r="G13" s="41" t="s">
        <v>638</v>
      </c>
      <c r="H13" s="41" t="s">
        <v>5384</v>
      </c>
      <c r="I13" s="41">
        <v>1</v>
      </c>
      <c r="J13" s="41" t="s">
        <v>638</v>
      </c>
      <c r="K13" s="42">
        <v>1</v>
      </c>
      <c r="L13" s="42">
        <v>720000</v>
      </c>
      <c r="M13" s="42">
        <v>720000</v>
      </c>
      <c r="N13" s="42">
        <v>600</v>
      </c>
      <c r="O13" s="42">
        <v>600</v>
      </c>
      <c r="P13" s="42" t="s">
        <v>33</v>
      </c>
      <c r="Q13" s="42">
        <v>180</v>
      </c>
      <c r="R13" s="42">
        <v>60</v>
      </c>
      <c r="S13" s="42">
        <v>120</v>
      </c>
      <c r="T13" s="42" t="s">
        <v>33</v>
      </c>
      <c r="U13" s="42">
        <v>240</v>
      </c>
      <c r="V13" s="43">
        <v>45639</v>
      </c>
      <c r="W13" s="43">
        <v>45639</v>
      </c>
      <c r="X13" s="43">
        <v>45658</v>
      </c>
      <c r="Y13" s="43">
        <v>46022</v>
      </c>
      <c r="Z13" s="44"/>
    </row>
    <row r="14" spans="1:26" s="45" customFormat="1" ht="45">
      <c r="A14" s="41" t="s">
        <v>4720</v>
      </c>
      <c r="B14" s="41" t="s">
        <v>29</v>
      </c>
      <c r="C14" s="41" t="s">
        <v>4744</v>
      </c>
      <c r="D14" s="41" t="s">
        <v>4745</v>
      </c>
      <c r="E14" s="41" t="s">
        <v>4745</v>
      </c>
      <c r="F14" s="41" t="s">
        <v>5745</v>
      </c>
      <c r="G14" s="41" t="s">
        <v>4746</v>
      </c>
      <c r="H14" s="41" t="s">
        <v>5507</v>
      </c>
      <c r="I14" s="41">
        <v>1</v>
      </c>
      <c r="J14" s="41" t="s">
        <v>4746</v>
      </c>
      <c r="K14" s="42">
        <v>4</v>
      </c>
      <c r="L14" s="42">
        <v>2880000</v>
      </c>
      <c r="M14" s="42">
        <v>2880000</v>
      </c>
      <c r="N14" s="42">
        <v>2400</v>
      </c>
      <c r="O14" s="42">
        <v>2400</v>
      </c>
      <c r="P14" s="42" t="s">
        <v>33</v>
      </c>
      <c r="Q14" s="42">
        <v>720</v>
      </c>
      <c r="R14" s="42">
        <v>240</v>
      </c>
      <c r="S14" s="42">
        <v>480</v>
      </c>
      <c r="T14" s="42" t="s">
        <v>33</v>
      </c>
      <c r="U14" s="42">
        <v>960</v>
      </c>
      <c r="V14" s="43">
        <v>45639</v>
      </c>
      <c r="W14" s="43">
        <v>45639</v>
      </c>
      <c r="X14" s="43">
        <v>45810</v>
      </c>
      <c r="Y14" s="43">
        <v>46174</v>
      </c>
      <c r="Z14" s="44"/>
    </row>
    <row r="15" spans="1:26" s="45" customFormat="1" ht="45">
      <c r="A15" s="41" t="s">
        <v>4720</v>
      </c>
      <c r="B15" s="41" t="s">
        <v>29</v>
      </c>
      <c r="C15" s="41" t="s">
        <v>4747</v>
      </c>
      <c r="D15" s="41" t="s">
        <v>4748</v>
      </c>
      <c r="E15" s="41" t="s">
        <v>4748</v>
      </c>
      <c r="F15" s="41" t="s">
        <v>5746</v>
      </c>
      <c r="G15" s="41" t="s">
        <v>4749</v>
      </c>
      <c r="H15" s="41" t="s">
        <v>5614</v>
      </c>
      <c r="I15" s="41">
        <v>1</v>
      </c>
      <c r="J15" s="41" t="s">
        <v>4749</v>
      </c>
      <c r="K15" s="42">
        <v>2</v>
      </c>
      <c r="L15" s="42">
        <v>1440000</v>
      </c>
      <c r="M15" s="42">
        <v>1440000</v>
      </c>
      <c r="N15" s="42">
        <v>1200</v>
      </c>
      <c r="O15" s="42">
        <v>1200</v>
      </c>
      <c r="P15" s="42" t="s">
        <v>33</v>
      </c>
      <c r="Q15" s="42">
        <v>360</v>
      </c>
      <c r="R15" s="42">
        <v>120</v>
      </c>
      <c r="S15" s="42">
        <v>240</v>
      </c>
      <c r="T15" s="42" t="s">
        <v>33</v>
      </c>
      <c r="U15" s="42">
        <v>480</v>
      </c>
      <c r="V15" s="43">
        <v>45639</v>
      </c>
      <c r="W15" s="43">
        <v>45639</v>
      </c>
      <c r="X15" s="43">
        <v>45852</v>
      </c>
      <c r="Y15" s="43">
        <v>46216</v>
      </c>
      <c r="Z15" s="44"/>
    </row>
    <row r="16" spans="1:26" s="45" customFormat="1" ht="45">
      <c r="A16" s="41" t="s">
        <v>4720</v>
      </c>
      <c r="B16" s="41" t="s">
        <v>29</v>
      </c>
      <c r="C16" s="41" t="s">
        <v>4750</v>
      </c>
      <c r="D16" s="41" t="s">
        <v>4751</v>
      </c>
      <c r="E16" s="41" t="s">
        <v>4751</v>
      </c>
      <c r="F16" s="41" t="s">
        <v>5747</v>
      </c>
      <c r="G16" s="41" t="s">
        <v>4752</v>
      </c>
      <c r="H16" s="41" t="s">
        <v>5370</v>
      </c>
      <c r="I16" s="41">
        <v>1</v>
      </c>
      <c r="J16" s="41" t="s">
        <v>4752</v>
      </c>
      <c r="K16" s="42">
        <v>2</v>
      </c>
      <c r="L16" s="42">
        <v>1560000</v>
      </c>
      <c r="M16" s="42">
        <v>1560000</v>
      </c>
      <c r="N16" s="42">
        <v>1400</v>
      </c>
      <c r="O16" s="42">
        <v>1400</v>
      </c>
      <c r="P16" s="42" t="s">
        <v>33</v>
      </c>
      <c r="Q16" s="42">
        <v>420</v>
      </c>
      <c r="R16" s="42">
        <v>140</v>
      </c>
      <c r="S16" s="42">
        <v>280</v>
      </c>
      <c r="T16" s="42" t="s">
        <v>33</v>
      </c>
      <c r="U16" s="42">
        <v>560</v>
      </c>
      <c r="V16" s="43">
        <v>45639</v>
      </c>
      <c r="W16" s="43">
        <v>45639</v>
      </c>
      <c r="X16" s="43">
        <v>45670</v>
      </c>
      <c r="Y16" s="43">
        <v>46034</v>
      </c>
      <c r="Z16" s="44"/>
    </row>
    <row r="17" spans="1:26" s="45" customFormat="1" ht="45">
      <c r="A17" s="41" t="s">
        <v>4720</v>
      </c>
      <c r="B17" s="41" t="s">
        <v>29</v>
      </c>
      <c r="C17" s="41" t="s">
        <v>4753</v>
      </c>
      <c r="D17" s="41" t="s">
        <v>1507</v>
      </c>
      <c r="E17" s="41" t="s">
        <v>1507</v>
      </c>
      <c r="F17" s="41" t="s">
        <v>5145</v>
      </c>
      <c r="G17" s="41" t="s">
        <v>1508</v>
      </c>
      <c r="H17" s="41" t="s">
        <v>5302</v>
      </c>
      <c r="I17" s="41">
        <v>1</v>
      </c>
      <c r="J17" s="41" t="s">
        <v>1508</v>
      </c>
      <c r="K17" s="42">
        <v>2</v>
      </c>
      <c r="L17" s="42">
        <v>1440000</v>
      </c>
      <c r="M17" s="42">
        <v>1440000</v>
      </c>
      <c r="N17" s="42">
        <v>1200</v>
      </c>
      <c r="O17" s="42">
        <v>1200</v>
      </c>
      <c r="P17" s="42" t="s">
        <v>33</v>
      </c>
      <c r="Q17" s="42">
        <v>360</v>
      </c>
      <c r="R17" s="42">
        <v>120</v>
      </c>
      <c r="S17" s="42">
        <v>240</v>
      </c>
      <c r="T17" s="42" t="s">
        <v>33</v>
      </c>
      <c r="U17" s="42">
        <v>480</v>
      </c>
      <c r="V17" s="43">
        <v>45639</v>
      </c>
      <c r="W17" s="43">
        <v>45639</v>
      </c>
      <c r="X17" s="43">
        <v>45658</v>
      </c>
      <c r="Y17" s="43">
        <v>46022</v>
      </c>
      <c r="Z17" s="44"/>
    </row>
    <row r="18" spans="1:26" s="45" customFormat="1" ht="45">
      <c r="A18" s="41" t="s">
        <v>4720</v>
      </c>
      <c r="B18" s="41" t="s">
        <v>29</v>
      </c>
      <c r="C18" s="41" t="s">
        <v>4754</v>
      </c>
      <c r="D18" s="41" t="s">
        <v>4755</v>
      </c>
      <c r="E18" s="41" t="s">
        <v>4755</v>
      </c>
      <c r="F18" s="41" t="s">
        <v>5748</v>
      </c>
      <c r="G18" s="41" t="s">
        <v>4756</v>
      </c>
      <c r="H18" s="41" t="s">
        <v>5508</v>
      </c>
      <c r="I18" s="41">
        <v>1</v>
      </c>
      <c r="J18" s="41" t="s">
        <v>4756</v>
      </c>
      <c r="K18" s="42">
        <v>3</v>
      </c>
      <c r="L18" s="42">
        <v>2220000</v>
      </c>
      <c r="M18" s="42">
        <v>2220000</v>
      </c>
      <c r="N18" s="42">
        <v>1900</v>
      </c>
      <c r="O18" s="42">
        <v>1900</v>
      </c>
      <c r="P18" s="42" t="s">
        <v>33</v>
      </c>
      <c r="Q18" s="42">
        <v>570</v>
      </c>
      <c r="R18" s="42">
        <v>190</v>
      </c>
      <c r="S18" s="42">
        <v>380</v>
      </c>
      <c r="T18" s="42" t="s">
        <v>33</v>
      </c>
      <c r="U18" s="42">
        <v>760</v>
      </c>
      <c r="V18" s="43">
        <v>45639</v>
      </c>
      <c r="W18" s="43">
        <v>45639</v>
      </c>
      <c r="X18" s="43">
        <v>45658</v>
      </c>
      <c r="Y18" s="43">
        <v>46022</v>
      </c>
      <c r="Z18" s="44"/>
    </row>
    <row r="19" spans="1:26" s="45" customFormat="1" ht="45">
      <c r="A19" s="41" t="s">
        <v>4720</v>
      </c>
      <c r="B19" s="41" t="s">
        <v>29</v>
      </c>
      <c r="C19" s="41" t="s">
        <v>4757</v>
      </c>
      <c r="D19" s="41" t="s">
        <v>4758</v>
      </c>
      <c r="E19" s="41" t="s">
        <v>4758</v>
      </c>
      <c r="F19" s="41" t="s">
        <v>5749</v>
      </c>
      <c r="G19" s="41" t="s">
        <v>4759</v>
      </c>
      <c r="H19" s="41" t="s">
        <v>5381</v>
      </c>
      <c r="I19" s="41">
        <v>1</v>
      </c>
      <c r="J19" s="41" t="s">
        <v>4759</v>
      </c>
      <c r="K19" s="42">
        <v>3</v>
      </c>
      <c r="L19" s="42">
        <v>2220000</v>
      </c>
      <c r="M19" s="42">
        <v>2220000</v>
      </c>
      <c r="N19" s="42">
        <v>1900</v>
      </c>
      <c r="O19" s="42">
        <v>1900</v>
      </c>
      <c r="P19" s="42" t="s">
        <v>33</v>
      </c>
      <c r="Q19" s="42">
        <v>570</v>
      </c>
      <c r="R19" s="42">
        <v>190</v>
      </c>
      <c r="S19" s="42">
        <v>380</v>
      </c>
      <c r="T19" s="42" t="s">
        <v>33</v>
      </c>
      <c r="U19" s="42">
        <v>760</v>
      </c>
      <c r="V19" s="43">
        <v>45639</v>
      </c>
      <c r="W19" s="43">
        <v>45639</v>
      </c>
      <c r="X19" s="43">
        <v>45658</v>
      </c>
      <c r="Y19" s="43">
        <v>46022</v>
      </c>
      <c r="Z19" s="44"/>
    </row>
    <row r="20" spans="1:26" s="45" customFormat="1" ht="45">
      <c r="A20" s="41" t="s">
        <v>4720</v>
      </c>
      <c r="B20" s="41" t="s">
        <v>29</v>
      </c>
      <c r="C20" s="41" t="s">
        <v>4760</v>
      </c>
      <c r="D20" s="41" t="s">
        <v>4761</v>
      </c>
      <c r="E20" s="41" t="s">
        <v>4761</v>
      </c>
      <c r="F20" s="41" t="s">
        <v>5750</v>
      </c>
      <c r="G20" s="41" t="s">
        <v>4762</v>
      </c>
      <c r="H20" s="41" t="s">
        <v>5364</v>
      </c>
      <c r="I20" s="41">
        <v>1</v>
      </c>
      <c r="J20" s="41" t="s">
        <v>4762</v>
      </c>
      <c r="K20" s="42">
        <v>2</v>
      </c>
      <c r="L20" s="42">
        <v>1440000</v>
      </c>
      <c r="M20" s="42">
        <v>1440000</v>
      </c>
      <c r="N20" s="42">
        <v>1200</v>
      </c>
      <c r="O20" s="42">
        <v>1200</v>
      </c>
      <c r="P20" s="42" t="s">
        <v>33</v>
      </c>
      <c r="Q20" s="42">
        <v>360</v>
      </c>
      <c r="R20" s="42">
        <v>120</v>
      </c>
      <c r="S20" s="42">
        <v>240</v>
      </c>
      <c r="T20" s="42" t="s">
        <v>33</v>
      </c>
      <c r="U20" s="42">
        <v>480</v>
      </c>
      <c r="V20" s="43">
        <v>45639</v>
      </c>
      <c r="W20" s="43">
        <v>45639</v>
      </c>
      <c r="X20" s="43">
        <v>45670</v>
      </c>
      <c r="Y20" s="43">
        <v>46034</v>
      </c>
      <c r="Z20" s="44"/>
    </row>
    <row r="21" spans="1:26" s="45" customFormat="1" ht="45">
      <c r="A21" s="41" t="s">
        <v>4720</v>
      </c>
      <c r="B21" s="41" t="s">
        <v>29</v>
      </c>
      <c r="C21" s="41" t="s">
        <v>4763</v>
      </c>
      <c r="D21" s="41" t="s">
        <v>4764</v>
      </c>
      <c r="E21" s="41" t="s">
        <v>4764</v>
      </c>
      <c r="F21" s="41" t="s">
        <v>5751</v>
      </c>
      <c r="G21" s="41" t="s">
        <v>4765</v>
      </c>
      <c r="H21" s="41" t="s">
        <v>5814</v>
      </c>
      <c r="I21" s="41">
        <v>1</v>
      </c>
      <c r="J21" s="41" t="s">
        <v>4765</v>
      </c>
      <c r="K21" s="42">
        <v>2</v>
      </c>
      <c r="L21" s="42">
        <v>1560000</v>
      </c>
      <c r="M21" s="42">
        <v>1560000</v>
      </c>
      <c r="N21" s="42">
        <v>1400</v>
      </c>
      <c r="O21" s="42">
        <v>1400</v>
      </c>
      <c r="P21" s="42" t="s">
        <v>33</v>
      </c>
      <c r="Q21" s="42">
        <v>420</v>
      </c>
      <c r="R21" s="42">
        <v>140</v>
      </c>
      <c r="S21" s="42">
        <v>280</v>
      </c>
      <c r="T21" s="42" t="s">
        <v>33</v>
      </c>
      <c r="U21" s="42">
        <v>560</v>
      </c>
      <c r="V21" s="43">
        <v>45639</v>
      </c>
      <c r="W21" s="43">
        <v>45639</v>
      </c>
      <c r="X21" s="43">
        <v>45658</v>
      </c>
      <c r="Y21" s="43">
        <v>46022</v>
      </c>
      <c r="Z21" s="44"/>
    </row>
    <row r="22" spans="1:26" s="45" customFormat="1" ht="56.25">
      <c r="A22" s="41" t="s">
        <v>4720</v>
      </c>
      <c r="B22" s="41" t="s">
        <v>29</v>
      </c>
      <c r="C22" s="41" t="s">
        <v>4766</v>
      </c>
      <c r="D22" s="41" t="s">
        <v>4767</v>
      </c>
      <c r="E22" s="41" t="s">
        <v>4767</v>
      </c>
      <c r="F22" s="41" t="s">
        <v>5227</v>
      </c>
      <c r="G22" s="41" t="s">
        <v>4768</v>
      </c>
      <c r="H22" s="41" t="s">
        <v>5481</v>
      </c>
      <c r="I22" s="41">
        <v>1</v>
      </c>
      <c r="J22" s="41" t="s">
        <v>4768</v>
      </c>
      <c r="K22" s="42">
        <v>2</v>
      </c>
      <c r="L22" s="42">
        <v>1440000</v>
      </c>
      <c r="M22" s="42">
        <v>1440000</v>
      </c>
      <c r="N22" s="42">
        <v>1200</v>
      </c>
      <c r="O22" s="42">
        <v>1200</v>
      </c>
      <c r="P22" s="42" t="s">
        <v>33</v>
      </c>
      <c r="Q22" s="42">
        <v>360</v>
      </c>
      <c r="R22" s="42">
        <v>120</v>
      </c>
      <c r="S22" s="42">
        <v>240</v>
      </c>
      <c r="T22" s="42" t="s">
        <v>33</v>
      </c>
      <c r="U22" s="42">
        <v>480</v>
      </c>
      <c r="V22" s="43">
        <v>45639</v>
      </c>
      <c r="W22" s="43">
        <v>45639</v>
      </c>
      <c r="X22" s="43">
        <v>45658</v>
      </c>
      <c r="Y22" s="43">
        <v>46022</v>
      </c>
      <c r="Z22" s="44"/>
    </row>
    <row r="23" spans="1:26" s="45" customFormat="1" ht="45">
      <c r="A23" s="41" t="s">
        <v>4720</v>
      </c>
      <c r="B23" s="41" t="s">
        <v>29</v>
      </c>
      <c r="C23" s="41" t="s">
        <v>4769</v>
      </c>
      <c r="D23" s="41" t="s">
        <v>4770</v>
      </c>
      <c r="E23" s="41" t="s">
        <v>4770</v>
      </c>
      <c r="F23" s="41" t="s">
        <v>5206</v>
      </c>
      <c r="G23" s="41" t="s">
        <v>4771</v>
      </c>
      <c r="H23" s="41" t="s">
        <v>5318</v>
      </c>
      <c r="I23" s="41">
        <v>1</v>
      </c>
      <c r="J23" s="41" t="s">
        <v>4771</v>
      </c>
      <c r="K23" s="42">
        <v>4</v>
      </c>
      <c r="L23" s="42">
        <v>2880000</v>
      </c>
      <c r="M23" s="42">
        <v>2880000</v>
      </c>
      <c r="N23" s="42">
        <v>2400</v>
      </c>
      <c r="O23" s="42">
        <v>2400</v>
      </c>
      <c r="P23" s="42" t="s">
        <v>33</v>
      </c>
      <c r="Q23" s="42">
        <v>720</v>
      </c>
      <c r="R23" s="42">
        <v>240</v>
      </c>
      <c r="S23" s="42">
        <v>480</v>
      </c>
      <c r="T23" s="42" t="s">
        <v>33</v>
      </c>
      <c r="U23" s="42">
        <v>960</v>
      </c>
      <c r="V23" s="43">
        <v>45639</v>
      </c>
      <c r="W23" s="43">
        <v>45639</v>
      </c>
      <c r="X23" s="43">
        <v>45658</v>
      </c>
      <c r="Y23" s="43">
        <v>46022</v>
      </c>
      <c r="Z23" s="44"/>
    </row>
    <row r="24" spans="1:26" s="45" customFormat="1" ht="45">
      <c r="A24" s="41" t="s">
        <v>4720</v>
      </c>
      <c r="B24" s="41" t="s">
        <v>29</v>
      </c>
      <c r="C24" s="41" t="s">
        <v>4772</v>
      </c>
      <c r="D24" s="41" t="s">
        <v>4773</v>
      </c>
      <c r="E24" s="41" t="s">
        <v>4773</v>
      </c>
      <c r="F24" s="41" t="s">
        <v>5752</v>
      </c>
      <c r="G24" s="41" t="s">
        <v>4774</v>
      </c>
      <c r="H24" s="41" t="s">
        <v>5612</v>
      </c>
      <c r="I24" s="41">
        <v>1</v>
      </c>
      <c r="J24" s="41" t="s">
        <v>4774</v>
      </c>
      <c r="K24" s="42">
        <v>4</v>
      </c>
      <c r="L24" s="42">
        <v>2880000</v>
      </c>
      <c r="M24" s="42">
        <v>2880000</v>
      </c>
      <c r="N24" s="42">
        <v>2400</v>
      </c>
      <c r="O24" s="42">
        <v>2400</v>
      </c>
      <c r="P24" s="42" t="s">
        <v>33</v>
      </c>
      <c r="Q24" s="42">
        <v>720</v>
      </c>
      <c r="R24" s="42">
        <v>240</v>
      </c>
      <c r="S24" s="42">
        <v>480</v>
      </c>
      <c r="T24" s="42" t="s">
        <v>33</v>
      </c>
      <c r="U24" s="42">
        <v>960</v>
      </c>
      <c r="V24" s="43">
        <v>45639</v>
      </c>
      <c r="W24" s="43">
        <v>45639</v>
      </c>
      <c r="X24" s="43">
        <v>45658</v>
      </c>
      <c r="Y24" s="43">
        <v>46022</v>
      </c>
      <c r="Z24" s="44"/>
    </row>
    <row r="25" spans="1:26" s="45" customFormat="1" ht="45">
      <c r="A25" s="41" t="s">
        <v>4720</v>
      </c>
      <c r="B25" s="41" t="s">
        <v>29</v>
      </c>
      <c r="C25" s="41" t="s">
        <v>4775</v>
      </c>
      <c r="D25" s="41" t="s">
        <v>3335</v>
      </c>
      <c r="E25" s="41" t="s">
        <v>3335</v>
      </c>
      <c r="F25" s="41" t="s">
        <v>5223</v>
      </c>
      <c r="G25" s="41" t="s">
        <v>3336</v>
      </c>
      <c r="H25" s="41" t="s">
        <v>5505</v>
      </c>
      <c r="I25" s="41">
        <v>1</v>
      </c>
      <c r="J25" s="41" t="s">
        <v>3336</v>
      </c>
      <c r="K25" s="42">
        <v>4</v>
      </c>
      <c r="L25" s="42">
        <v>2880000</v>
      </c>
      <c r="M25" s="42">
        <v>2880000</v>
      </c>
      <c r="N25" s="42">
        <v>2400</v>
      </c>
      <c r="O25" s="42">
        <v>2400</v>
      </c>
      <c r="P25" s="42" t="s">
        <v>33</v>
      </c>
      <c r="Q25" s="42">
        <v>720</v>
      </c>
      <c r="R25" s="42">
        <v>240</v>
      </c>
      <c r="S25" s="42">
        <v>480</v>
      </c>
      <c r="T25" s="42" t="s">
        <v>33</v>
      </c>
      <c r="U25" s="42">
        <v>960</v>
      </c>
      <c r="V25" s="43">
        <v>45639</v>
      </c>
      <c r="W25" s="43">
        <v>45639</v>
      </c>
      <c r="X25" s="43">
        <v>45658</v>
      </c>
      <c r="Y25" s="43">
        <v>46022</v>
      </c>
      <c r="Z25" s="44"/>
    </row>
    <row r="26" spans="1:26" s="45" customFormat="1" ht="45">
      <c r="A26" s="41" t="s">
        <v>4720</v>
      </c>
      <c r="B26" s="41" t="s">
        <v>29</v>
      </c>
      <c r="C26" s="41" t="s">
        <v>4776</v>
      </c>
      <c r="D26" s="41" t="s">
        <v>4777</v>
      </c>
      <c r="E26" s="41" t="s">
        <v>4777</v>
      </c>
      <c r="F26" s="41" t="s">
        <v>5753</v>
      </c>
      <c r="G26" s="41" t="s">
        <v>4778</v>
      </c>
      <c r="H26" s="41" t="s">
        <v>5715</v>
      </c>
      <c r="I26" s="41">
        <v>1</v>
      </c>
      <c r="J26" s="41" t="s">
        <v>4778</v>
      </c>
      <c r="K26" s="42">
        <v>4</v>
      </c>
      <c r="L26" s="42">
        <v>2880000</v>
      </c>
      <c r="M26" s="42">
        <v>2880000</v>
      </c>
      <c r="N26" s="42">
        <v>2400</v>
      </c>
      <c r="O26" s="42">
        <v>2400</v>
      </c>
      <c r="P26" s="42" t="s">
        <v>33</v>
      </c>
      <c r="Q26" s="42">
        <v>720</v>
      </c>
      <c r="R26" s="42">
        <v>240</v>
      </c>
      <c r="S26" s="42">
        <v>480</v>
      </c>
      <c r="T26" s="42" t="s">
        <v>33</v>
      </c>
      <c r="U26" s="42">
        <v>960</v>
      </c>
      <c r="V26" s="43">
        <v>45639</v>
      </c>
      <c r="W26" s="43">
        <v>45639</v>
      </c>
      <c r="X26" s="43">
        <v>45658</v>
      </c>
      <c r="Y26" s="43">
        <v>46022</v>
      </c>
      <c r="Z26" s="44"/>
    </row>
    <row r="27" spans="1:26" s="45" customFormat="1" ht="45">
      <c r="A27" s="41" t="s">
        <v>4720</v>
      </c>
      <c r="B27" s="41" t="s">
        <v>29</v>
      </c>
      <c r="C27" s="41" t="s">
        <v>4779</v>
      </c>
      <c r="D27" s="41" t="s">
        <v>1872</v>
      </c>
      <c r="E27" s="41" t="s">
        <v>1872</v>
      </c>
      <c r="F27" s="41" t="s">
        <v>5014</v>
      </c>
      <c r="G27" s="41" t="s">
        <v>1873</v>
      </c>
      <c r="H27" s="41" t="s">
        <v>5815</v>
      </c>
      <c r="I27" s="41">
        <v>1</v>
      </c>
      <c r="J27" s="41" t="s">
        <v>1873</v>
      </c>
      <c r="K27" s="42">
        <v>6</v>
      </c>
      <c r="L27" s="42">
        <v>4440000</v>
      </c>
      <c r="M27" s="42">
        <v>4440000</v>
      </c>
      <c r="N27" s="42">
        <v>3800</v>
      </c>
      <c r="O27" s="42">
        <v>3800</v>
      </c>
      <c r="P27" s="42" t="s">
        <v>33</v>
      </c>
      <c r="Q27" s="42">
        <v>1140</v>
      </c>
      <c r="R27" s="42">
        <v>380</v>
      </c>
      <c r="S27" s="42">
        <v>760</v>
      </c>
      <c r="T27" s="42" t="s">
        <v>33</v>
      </c>
      <c r="U27" s="42">
        <v>1520</v>
      </c>
      <c r="V27" s="43">
        <v>45639</v>
      </c>
      <c r="W27" s="43">
        <v>45639</v>
      </c>
      <c r="X27" s="43">
        <v>45658</v>
      </c>
      <c r="Y27" s="43">
        <v>46022</v>
      </c>
      <c r="Z27" s="44"/>
    </row>
    <row r="28" spans="1:26" s="45" customFormat="1" ht="45">
      <c r="A28" s="41" t="s">
        <v>4720</v>
      </c>
      <c r="B28" s="41" t="s">
        <v>29</v>
      </c>
      <c r="C28" s="41" t="s">
        <v>4780</v>
      </c>
      <c r="D28" s="41" t="s">
        <v>4781</v>
      </c>
      <c r="E28" s="41" t="s">
        <v>4781</v>
      </c>
      <c r="F28" s="41" t="s">
        <v>5754</v>
      </c>
      <c r="G28" s="41" t="s">
        <v>4782</v>
      </c>
      <c r="H28" s="41" t="s">
        <v>5577</v>
      </c>
      <c r="I28" s="41">
        <v>1</v>
      </c>
      <c r="J28" s="41" t="s">
        <v>4782</v>
      </c>
      <c r="K28" s="42">
        <v>4</v>
      </c>
      <c r="L28" s="42">
        <v>2880000</v>
      </c>
      <c r="M28" s="42">
        <v>2880000</v>
      </c>
      <c r="N28" s="42">
        <v>2400</v>
      </c>
      <c r="O28" s="42">
        <v>2400</v>
      </c>
      <c r="P28" s="42" t="s">
        <v>33</v>
      </c>
      <c r="Q28" s="42">
        <v>720</v>
      </c>
      <c r="R28" s="42">
        <v>240</v>
      </c>
      <c r="S28" s="42">
        <v>480</v>
      </c>
      <c r="T28" s="42" t="s">
        <v>33</v>
      </c>
      <c r="U28" s="42">
        <v>960</v>
      </c>
      <c r="V28" s="43">
        <v>45639</v>
      </c>
      <c r="W28" s="43">
        <v>45639</v>
      </c>
      <c r="X28" s="43">
        <v>45658</v>
      </c>
      <c r="Y28" s="43">
        <v>46022</v>
      </c>
      <c r="Z28" s="44"/>
    </row>
    <row r="29" spans="1:26" s="45" customFormat="1" ht="45">
      <c r="A29" s="41" t="s">
        <v>4720</v>
      </c>
      <c r="B29" s="41" t="s">
        <v>29</v>
      </c>
      <c r="C29" s="41" t="s">
        <v>4783</v>
      </c>
      <c r="D29" s="41" t="s">
        <v>4784</v>
      </c>
      <c r="E29" s="41" t="s">
        <v>4784</v>
      </c>
      <c r="F29" s="41" t="s">
        <v>5755</v>
      </c>
      <c r="G29" s="41" t="s">
        <v>4785</v>
      </c>
      <c r="H29" s="41" t="s">
        <v>5816</v>
      </c>
      <c r="I29" s="41">
        <v>1</v>
      </c>
      <c r="J29" s="41" t="s">
        <v>4785</v>
      </c>
      <c r="K29" s="42">
        <v>3</v>
      </c>
      <c r="L29" s="42">
        <v>2160000</v>
      </c>
      <c r="M29" s="42">
        <v>2160000</v>
      </c>
      <c r="N29" s="42">
        <v>1800</v>
      </c>
      <c r="O29" s="42">
        <v>1800</v>
      </c>
      <c r="P29" s="42" t="s">
        <v>33</v>
      </c>
      <c r="Q29" s="42">
        <v>540</v>
      </c>
      <c r="R29" s="42">
        <v>180</v>
      </c>
      <c r="S29" s="42">
        <v>360</v>
      </c>
      <c r="T29" s="42" t="s">
        <v>33</v>
      </c>
      <c r="U29" s="42">
        <v>720</v>
      </c>
      <c r="V29" s="43">
        <v>45639</v>
      </c>
      <c r="W29" s="43">
        <v>45639</v>
      </c>
      <c r="X29" s="43">
        <v>45809</v>
      </c>
      <c r="Y29" s="43">
        <v>46173</v>
      </c>
      <c r="Z29" s="44"/>
    </row>
    <row r="30" spans="1:26" s="45" customFormat="1" ht="45">
      <c r="A30" s="41" t="s">
        <v>4720</v>
      </c>
      <c r="B30" s="41" t="s">
        <v>29</v>
      </c>
      <c r="C30" s="41" t="s">
        <v>4786</v>
      </c>
      <c r="D30" s="41" t="s">
        <v>4787</v>
      </c>
      <c r="E30" s="41" t="s">
        <v>4787</v>
      </c>
      <c r="F30" s="41" t="s">
        <v>5756</v>
      </c>
      <c r="G30" s="41" t="s">
        <v>4788</v>
      </c>
      <c r="H30" s="41" t="s">
        <v>5441</v>
      </c>
      <c r="I30" s="41">
        <v>1</v>
      </c>
      <c r="J30" s="41" t="s">
        <v>4788</v>
      </c>
      <c r="K30" s="42">
        <v>3</v>
      </c>
      <c r="L30" s="42">
        <v>2220000</v>
      </c>
      <c r="M30" s="42">
        <v>2220000</v>
      </c>
      <c r="N30" s="42">
        <v>1900</v>
      </c>
      <c r="O30" s="42">
        <v>1900</v>
      </c>
      <c r="P30" s="42" t="s">
        <v>33</v>
      </c>
      <c r="Q30" s="42">
        <v>570</v>
      </c>
      <c r="R30" s="42">
        <v>190</v>
      </c>
      <c r="S30" s="42">
        <v>380</v>
      </c>
      <c r="T30" s="42" t="s">
        <v>33</v>
      </c>
      <c r="U30" s="42">
        <v>760</v>
      </c>
      <c r="V30" s="43">
        <v>45639</v>
      </c>
      <c r="W30" s="43">
        <v>45639</v>
      </c>
      <c r="X30" s="43">
        <v>45670</v>
      </c>
      <c r="Y30" s="43">
        <v>46034</v>
      </c>
      <c r="Z30" s="44"/>
    </row>
    <row r="31" spans="1:26" s="45" customFormat="1" ht="45">
      <c r="A31" s="41" t="s">
        <v>4720</v>
      </c>
      <c r="B31" s="41" t="s">
        <v>29</v>
      </c>
      <c r="C31" s="41" t="s">
        <v>4789</v>
      </c>
      <c r="D31" s="41" t="s">
        <v>4790</v>
      </c>
      <c r="E31" s="41" t="s">
        <v>4790</v>
      </c>
      <c r="F31" s="41" t="s">
        <v>5756</v>
      </c>
      <c r="G31" s="41" t="s">
        <v>4791</v>
      </c>
      <c r="H31" s="41" t="s">
        <v>5690</v>
      </c>
      <c r="I31" s="41">
        <v>1</v>
      </c>
      <c r="J31" s="41" t="s">
        <v>4791</v>
      </c>
      <c r="K31" s="42">
        <v>4</v>
      </c>
      <c r="L31" s="42">
        <v>2880000</v>
      </c>
      <c r="M31" s="42">
        <v>2880000</v>
      </c>
      <c r="N31" s="42">
        <v>2400</v>
      </c>
      <c r="O31" s="42">
        <v>2400</v>
      </c>
      <c r="P31" s="42" t="s">
        <v>33</v>
      </c>
      <c r="Q31" s="42">
        <v>720</v>
      </c>
      <c r="R31" s="42">
        <v>240</v>
      </c>
      <c r="S31" s="42">
        <v>480</v>
      </c>
      <c r="T31" s="42" t="s">
        <v>33</v>
      </c>
      <c r="U31" s="42">
        <v>960</v>
      </c>
      <c r="V31" s="43">
        <v>45639</v>
      </c>
      <c r="W31" s="43">
        <v>45639</v>
      </c>
      <c r="X31" s="43">
        <v>45658</v>
      </c>
      <c r="Y31" s="43">
        <v>46022</v>
      </c>
      <c r="Z31" s="44"/>
    </row>
    <row r="32" spans="1:26" s="45" customFormat="1" ht="45">
      <c r="A32" s="41" t="s">
        <v>4720</v>
      </c>
      <c r="B32" s="41" t="s">
        <v>29</v>
      </c>
      <c r="C32" s="41" t="s">
        <v>4792</v>
      </c>
      <c r="D32" s="41" t="s">
        <v>4793</v>
      </c>
      <c r="E32" s="41" t="s">
        <v>4793</v>
      </c>
      <c r="F32" s="41" t="s">
        <v>5757</v>
      </c>
      <c r="G32" s="41" t="s">
        <v>4794</v>
      </c>
      <c r="H32" s="41" t="s">
        <v>5590</v>
      </c>
      <c r="I32" s="41">
        <v>1</v>
      </c>
      <c r="J32" s="41" t="s">
        <v>4794</v>
      </c>
      <c r="K32" s="42">
        <v>4</v>
      </c>
      <c r="L32" s="42">
        <v>2880000</v>
      </c>
      <c r="M32" s="42">
        <v>2880000</v>
      </c>
      <c r="N32" s="42">
        <v>2400</v>
      </c>
      <c r="O32" s="42">
        <v>2400</v>
      </c>
      <c r="P32" s="42" t="s">
        <v>33</v>
      </c>
      <c r="Q32" s="42">
        <v>720</v>
      </c>
      <c r="R32" s="42">
        <v>240</v>
      </c>
      <c r="S32" s="42">
        <v>480</v>
      </c>
      <c r="T32" s="42" t="s">
        <v>33</v>
      </c>
      <c r="U32" s="42">
        <v>960</v>
      </c>
      <c r="V32" s="43">
        <v>45639</v>
      </c>
      <c r="W32" s="43">
        <v>45639</v>
      </c>
      <c r="X32" s="43">
        <v>45658</v>
      </c>
      <c r="Y32" s="43">
        <v>46022</v>
      </c>
      <c r="Z32" s="44"/>
    </row>
    <row r="33" spans="1:26" s="45" customFormat="1" ht="45">
      <c r="A33" s="41" t="s">
        <v>4720</v>
      </c>
      <c r="B33" s="41" t="s">
        <v>29</v>
      </c>
      <c r="C33" s="41" t="s">
        <v>4795</v>
      </c>
      <c r="D33" s="41" t="s">
        <v>4796</v>
      </c>
      <c r="E33" s="41" t="s">
        <v>4796</v>
      </c>
      <c r="F33" s="41" t="s">
        <v>5758</v>
      </c>
      <c r="G33" s="41" t="s">
        <v>4797</v>
      </c>
      <c r="H33" s="41" t="s">
        <v>5684</v>
      </c>
      <c r="I33" s="41">
        <v>1</v>
      </c>
      <c r="J33" s="41" t="s">
        <v>4797</v>
      </c>
      <c r="K33" s="42">
        <v>2</v>
      </c>
      <c r="L33" s="42">
        <v>1440000</v>
      </c>
      <c r="M33" s="42">
        <v>1440000</v>
      </c>
      <c r="N33" s="42">
        <v>1200</v>
      </c>
      <c r="O33" s="42">
        <v>1200</v>
      </c>
      <c r="P33" s="42" t="s">
        <v>33</v>
      </c>
      <c r="Q33" s="42">
        <v>360</v>
      </c>
      <c r="R33" s="42">
        <v>120</v>
      </c>
      <c r="S33" s="42">
        <v>240</v>
      </c>
      <c r="T33" s="42" t="s">
        <v>33</v>
      </c>
      <c r="U33" s="42">
        <v>480</v>
      </c>
      <c r="V33" s="43">
        <v>45641</v>
      </c>
      <c r="W33" s="43">
        <v>45641</v>
      </c>
      <c r="X33" s="43">
        <v>45658</v>
      </c>
      <c r="Y33" s="43">
        <v>46022</v>
      </c>
      <c r="Z33" s="44"/>
    </row>
    <row r="34" spans="1:26" s="45" customFormat="1" ht="45">
      <c r="A34" s="41" t="s">
        <v>4720</v>
      </c>
      <c r="B34" s="41" t="s">
        <v>29</v>
      </c>
      <c r="C34" s="41" t="s">
        <v>4798</v>
      </c>
      <c r="D34" s="41" t="s">
        <v>1499</v>
      </c>
      <c r="E34" s="41" t="s">
        <v>1499</v>
      </c>
      <c r="F34" s="41" t="s">
        <v>5091</v>
      </c>
      <c r="G34" s="41" t="s">
        <v>1500</v>
      </c>
      <c r="H34" s="41" t="s">
        <v>5518</v>
      </c>
      <c r="I34" s="41">
        <v>1</v>
      </c>
      <c r="J34" s="41" t="s">
        <v>1500</v>
      </c>
      <c r="K34" s="42">
        <v>4</v>
      </c>
      <c r="L34" s="42">
        <v>2880000</v>
      </c>
      <c r="M34" s="42">
        <v>2880000</v>
      </c>
      <c r="N34" s="42">
        <v>2400</v>
      </c>
      <c r="O34" s="42">
        <v>2400</v>
      </c>
      <c r="P34" s="42" t="s">
        <v>33</v>
      </c>
      <c r="Q34" s="42">
        <v>720</v>
      </c>
      <c r="R34" s="42">
        <v>240</v>
      </c>
      <c r="S34" s="42">
        <v>480</v>
      </c>
      <c r="T34" s="42" t="s">
        <v>33</v>
      </c>
      <c r="U34" s="42">
        <v>960</v>
      </c>
      <c r="V34" s="43">
        <v>45641</v>
      </c>
      <c r="W34" s="43">
        <v>45641</v>
      </c>
      <c r="X34" s="43">
        <v>45658</v>
      </c>
      <c r="Y34" s="43">
        <v>46022</v>
      </c>
      <c r="Z34" s="44"/>
    </row>
    <row r="35" spans="1:26" s="45" customFormat="1" ht="45">
      <c r="A35" s="41" t="s">
        <v>4720</v>
      </c>
      <c r="B35" s="41" t="s">
        <v>29</v>
      </c>
      <c r="C35" s="41" t="s">
        <v>4799</v>
      </c>
      <c r="D35" s="41" t="s">
        <v>4800</v>
      </c>
      <c r="E35" s="41" t="s">
        <v>4800</v>
      </c>
      <c r="F35" s="41" t="s">
        <v>5759</v>
      </c>
      <c r="G35" s="41" t="s">
        <v>4801</v>
      </c>
      <c r="H35" s="41" t="s">
        <v>5311</v>
      </c>
      <c r="I35" s="41">
        <v>1</v>
      </c>
      <c r="J35" s="41" t="s">
        <v>4801</v>
      </c>
      <c r="K35" s="42">
        <v>4</v>
      </c>
      <c r="L35" s="42">
        <v>2880000</v>
      </c>
      <c r="M35" s="42">
        <v>2880000</v>
      </c>
      <c r="N35" s="42">
        <v>2400</v>
      </c>
      <c r="O35" s="42">
        <v>2400</v>
      </c>
      <c r="P35" s="42" t="s">
        <v>33</v>
      </c>
      <c r="Q35" s="42">
        <v>720</v>
      </c>
      <c r="R35" s="42">
        <v>240</v>
      </c>
      <c r="S35" s="42">
        <v>480</v>
      </c>
      <c r="T35" s="42" t="s">
        <v>33</v>
      </c>
      <c r="U35" s="42">
        <v>960</v>
      </c>
      <c r="V35" s="43">
        <v>45641</v>
      </c>
      <c r="W35" s="43">
        <v>45641</v>
      </c>
      <c r="X35" s="43">
        <v>45658</v>
      </c>
      <c r="Y35" s="43">
        <v>46022</v>
      </c>
      <c r="Z35" s="44"/>
    </row>
    <row r="36" spans="1:26" s="45" customFormat="1" ht="45">
      <c r="A36" s="41" t="s">
        <v>4720</v>
      </c>
      <c r="B36" s="41" t="s">
        <v>29</v>
      </c>
      <c r="C36" s="41" t="s">
        <v>4802</v>
      </c>
      <c r="D36" s="41" t="s">
        <v>4803</v>
      </c>
      <c r="E36" s="41" t="s">
        <v>4803</v>
      </c>
      <c r="F36" s="41" t="s">
        <v>5760</v>
      </c>
      <c r="G36" s="41" t="s">
        <v>4804</v>
      </c>
      <c r="H36" s="41" t="s">
        <v>5639</v>
      </c>
      <c r="I36" s="41">
        <v>1</v>
      </c>
      <c r="J36" s="41" t="s">
        <v>4804</v>
      </c>
      <c r="K36" s="42">
        <v>2</v>
      </c>
      <c r="L36" s="42">
        <v>1440000</v>
      </c>
      <c r="M36" s="42">
        <v>1440000</v>
      </c>
      <c r="N36" s="42">
        <v>1200</v>
      </c>
      <c r="O36" s="42">
        <v>1200</v>
      </c>
      <c r="P36" s="42" t="s">
        <v>33</v>
      </c>
      <c r="Q36" s="42">
        <v>360</v>
      </c>
      <c r="R36" s="42">
        <v>120</v>
      </c>
      <c r="S36" s="42">
        <v>240</v>
      </c>
      <c r="T36" s="42" t="s">
        <v>33</v>
      </c>
      <c r="U36" s="42">
        <v>480</v>
      </c>
      <c r="V36" s="43">
        <v>45641</v>
      </c>
      <c r="W36" s="43">
        <v>45641</v>
      </c>
      <c r="X36" s="43">
        <v>45658</v>
      </c>
      <c r="Y36" s="43">
        <v>46022</v>
      </c>
      <c r="Z36" s="44"/>
    </row>
    <row r="37" spans="1:26" s="45" customFormat="1" ht="45">
      <c r="A37" s="41" t="s">
        <v>4720</v>
      </c>
      <c r="B37" s="41" t="s">
        <v>29</v>
      </c>
      <c r="C37" s="41" t="s">
        <v>4805</v>
      </c>
      <c r="D37" s="41" t="s">
        <v>4806</v>
      </c>
      <c r="E37" s="41" t="s">
        <v>4806</v>
      </c>
      <c r="F37" s="41" t="s">
        <v>5761</v>
      </c>
      <c r="G37" s="41" t="s">
        <v>4807</v>
      </c>
      <c r="H37" s="41" t="s">
        <v>5326</v>
      </c>
      <c r="I37" s="41">
        <v>1</v>
      </c>
      <c r="J37" s="41" t="s">
        <v>4807</v>
      </c>
      <c r="K37" s="42">
        <v>4</v>
      </c>
      <c r="L37" s="42">
        <v>2880000</v>
      </c>
      <c r="M37" s="42">
        <v>2880000</v>
      </c>
      <c r="N37" s="42">
        <v>2400</v>
      </c>
      <c r="O37" s="42">
        <v>2400</v>
      </c>
      <c r="P37" s="42" t="s">
        <v>33</v>
      </c>
      <c r="Q37" s="42">
        <v>720</v>
      </c>
      <c r="R37" s="42">
        <v>240</v>
      </c>
      <c r="S37" s="42">
        <v>480</v>
      </c>
      <c r="T37" s="42" t="s">
        <v>33</v>
      </c>
      <c r="U37" s="42">
        <v>960</v>
      </c>
      <c r="V37" s="43">
        <v>45641</v>
      </c>
      <c r="W37" s="43">
        <v>45641</v>
      </c>
      <c r="X37" s="43">
        <v>45658</v>
      </c>
      <c r="Y37" s="43">
        <v>46022</v>
      </c>
      <c r="Z37" s="44"/>
    </row>
    <row r="38" spans="1:26" s="45" customFormat="1" ht="45">
      <c r="A38" s="41" t="s">
        <v>4720</v>
      </c>
      <c r="B38" s="41" t="s">
        <v>29</v>
      </c>
      <c r="C38" s="41" t="s">
        <v>4808</v>
      </c>
      <c r="D38" s="41" t="s">
        <v>4809</v>
      </c>
      <c r="E38" s="41" t="s">
        <v>4809</v>
      </c>
      <c r="F38" s="41" t="s">
        <v>5182</v>
      </c>
      <c r="G38" s="41" t="s">
        <v>4810</v>
      </c>
      <c r="H38" s="41" t="s">
        <v>5817</v>
      </c>
      <c r="I38" s="41">
        <v>1</v>
      </c>
      <c r="J38" s="41" t="s">
        <v>4810</v>
      </c>
      <c r="K38" s="42">
        <v>4</v>
      </c>
      <c r="L38" s="42">
        <v>2880000</v>
      </c>
      <c r="M38" s="42">
        <v>2880000</v>
      </c>
      <c r="N38" s="42">
        <v>2400</v>
      </c>
      <c r="O38" s="42">
        <v>2400</v>
      </c>
      <c r="P38" s="42" t="s">
        <v>33</v>
      </c>
      <c r="Q38" s="42">
        <v>720</v>
      </c>
      <c r="R38" s="42">
        <v>240</v>
      </c>
      <c r="S38" s="42">
        <v>480</v>
      </c>
      <c r="T38" s="42" t="s">
        <v>33</v>
      </c>
      <c r="U38" s="42">
        <v>960</v>
      </c>
      <c r="V38" s="43">
        <v>45641</v>
      </c>
      <c r="W38" s="43">
        <v>45641</v>
      </c>
      <c r="X38" s="43">
        <v>45658</v>
      </c>
      <c r="Y38" s="43">
        <v>46022</v>
      </c>
      <c r="Z38" s="44"/>
    </row>
    <row r="39" spans="1:26" s="45" customFormat="1" ht="45">
      <c r="A39" s="41" t="s">
        <v>4720</v>
      </c>
      <c r="B39" s="41" t="s">
        <v>29</v>
      </c>
      <c r="C39" s="41" t="s">
        <v>4811</v>
      </c>
      <c r="D39" s="41" t="s">
        <v>4812</v>
      </c>
      <c r="E39" s="41" t="s">
        <v>4812</v>
      </c>
      <c r="F39" s="41" t="s">
        <v>5762</v>
      </c>
      <c r="G39" s="41" t="s">
        <v>4813</v>
      </c>
      <c r="H39" s="41" t="s">
        <v>5395</v>
      </c>
      <c r="I39" s="41">
        <v>1</v>
      </c>
      <c r="J39" s="41" t="s">
        <v>4813</v>
      </c>
      <c r="K39" s="42">
        <v>2</v>
      </c>
      <c r="L39" s="42">
        <v>1440000</v>
      </c>
      <c r="M39" s="42">
        <v>1440000</v>
      </c>
      <c r="N39" s="42">
        <v>1200</v>
      </c>
      <c r="O39" s="42">
        <v>1200</v>
      </c>
      <c r="P39" s="42" t="s">
        <v>33</v>
      </c>
      <c r="Q39" s="42">
        <v>360</v>
      </c>
      <c r="R39" s="42">
        <v>120</v>
      </c>
      <c r="S39" s="42">
        <v>240</v>
      </c>
      <c r="T39" s="42" t="s">
        <v>33</v>
      </c>
      <c r="U39" s="42">
        <v>480</v>
      </c>
      <c r="V39" s="43">
        <v>45641</v>
      </c>
      <c r="W39" s="43">
        <v>45641</v>
      </c>
      <c r="X39" s="43">
        <v>45670</v>
      </c>
      <c r="Y39" s="43">
        <v>46034</v>
      </c>
      <c r="Z39" s="44"/>
    </row>
    <row r="40" spans="1:26" s="45" customFormat="1" ht="45">
      <c r="A40" s="41" t="s">
        <v>4720</v>
      </c>
      <c r="B40" s="41" t="s">
        <v>29</v>
      </c>
      <c r="C40" s="41" t="s">
        <v>4814</v>
      </c>
      <c r="D40" s="41" t="s">
        <v>1450</v>
      </c>
      <c r="E40" s="41" t="s">
        <v>1450</v>
      </c>
      <c r="F40" s="41" t="s">
        <v>5122</v>
      </c>
      <c r="G40" s="41" t="s">
        <v>1451</v>
      </c>
      <c r="H40" s="41" t="s">
        <v>5512</v>
      </c>
      <c r="I40" s="41">
        <v>1</v>
      </c>
      <c r="J40" s="41" t="s">
        <v>1451</v>
      </c>
      <c r="K40" s="42">
        <v>6</v>
      </c>
      <c r="L40" s="42">
        <v>4320000</v>
      </c>
      <c r="M40" s="42">
        <v>4320000</v>
      </c>
      <c r="N40" s="42">
        <v>3600</v>
      </c>
      <c r="O40" s="42">
        <v>3600</v>
      </c>
      <c r="P40" s="42" t="s">
        <v>33</v>
      </c>
      <c r="Q40" s="42">
        <v>1080</v>
      </c>
      <c r="R40" s="42">
        <v>360</v>
      </c>
      <c r="S40" s="42">
        <v>720</v>
      </c>
      <c r="T40" s="42" t="s">
        <v>33</v>
      </c>
      <c r="U40" s="42">
        <v>1440</v>
      </c>
      <c r="V40" s="43">
        <v>45641</v>
      </c>
      <c r="W40" s="43">
        <v>45641</v>
      </c>
      <c r="X40" s="43">
        <v>45658</v>
      </c>
      <c r="Y40" s="43">
        <v>46022</v>
      </c>
      <c r="Z40" s="44"/>
    </row>
    <row r="41" spans="1:26" s="45" customFormat="1" ht="45">
      <c r="A41" s="41" t="s">
        <v>4720</v>
      </c>
      <c r="B41" s="41" t="s">
        <v>29</v>
      </c>
      <c r="C41" s="41" t="s">
        <v>4815</v>
      </c>
      <c r="D41" s="41" t="s">
        <v>3381</v>
      </c>
      <c r="E41" s="41" t="s">
        <v>3381</v>
      </c>
      <c r="F41" s="41" t="s">
        <v>5225</v>
      </c>
      <c r="G41" s="41" t="s">
        <v>3382</v>
      </c>
      <c r="H41" s="41" t="s">
        <v>5391</v>
      </c>
      <c r="I41" s="41">
        <v>1</v>
      </c>
      <c r="J41" s="41" t="s">
        <v>3382</v>
      </c>
      <c r="K41" s="42">
        <v>4</v>
      </c>
      <c r="L41" s="42">
        <v>2940000</v>
      </c>
      <c r="M41" s="42">
        <v>2940000</v>
      </c>
      <c r="N41" s="42">
        <v>2500</v>
      </c>
      <c r="O41" s="42">
        <v>2500</v>
      </c>
      <c r="P41" s="42" t="s">
        <v>33</v>
      </c>
      <c r="Q41" s="42">
        <v>750</v>
      </c>
      <c r="R41" s="42">
        <v>250</v>
      </c>
      <c r="S41" s="42">
        <v>500</v>
      </c>
      <c r="T41" s="42" t="s">
        <v>33</v>
      </c>
      <c r="U41" s="42">
        <v>1000</v>
      </c>
      <c r="V41" s="43">
        <v>45642</v>
      </c>
      <c r="W41" s="43">
        <v>45642</v>
      </c>
      <c r="X41" s="43">
        <v>45670</v>
      </c>
      <c r="Y41" s="43">
        <v>46034</v>
      </c>
      <c r="Z41" s="44"/>
    </row>
    <row r="42" spans="1:26" s="45" customFormat="1" ht="45">
      <c r="A42" s="41" t="s">
        <v>4720</v>
      </c>
      <c r="B42" s="41" t="s">
        <v>29</v>
      </c>
      <c r="C42" s="41" t="s">
        <v>4816</v>
      </c>
      <c r="D42" s="41" t="s">
        <v>4817</v>
      </c>
      <c r="E42" s="41" t="s">
        <v>4817</v>
      </c>
      <c r="F42" s="41" t="s">
        <v>5763</v>
      </c>
      <c r="G42" s="41" t="s">
        <v>4818</v>
      </c>
      <c r="H42" s="41" t="s">
        <v>5448</v>
      </c>
      <c r="I42" s="41">
        <v>1</v>
      </c>
      <c r="J42" s="41" t="s">
        <v>4818</v>
      </c>
      <c r="K42" s="42">
        <v>2</v>
      </c>
      <c r="L42" s="42">
        <v>1440000</v>
      </c>
      <c r="M42" s="42">
        <v>1440000</v>
      </c>
      <c r="N42" s="42">
        <v>1200</v>
      </c>
      <c r="O42" s="42">
        <v>1200</v>
      </c>
      <c r="P42" s="42" t="s">
        <v>33</v>
      </c>
      <c r="Q42" s="42">
        <v>360</v>
      </c>
      <c r="R42" s="42">
        <v>120</v>
      </c>
      <c r="S42" s="42">
        <v>240</v>
      </c>
      <c r="T42" s="42" t="s">
        <v>33</v>
      </c>
      <c r="U42" s="42">
        <v>480</v>
      </c>
      <c r="V42" s="43">
        <v>45643</v>
      </c>
      <c r="W42" s="43">
        <v>45643</v>
      </c>
      <c r="X42" s="43">
        <v>45658</v>
      </c>
      <c r="Y42" s="43">
        <v>46022</v>
      </c>
      <c r="Z42" s="44"/>
    </row>
    <row r="43" spans="1:26" s="45" customFormat="1" ht="45">
      <c r="A43" s="41" t="s">
        <v>4720</v>
      </c>
      <c r="B43" s="41" t="s">
        <v>29</v>
      </c>
      <c r="C43" s="41" t="s">
        <v>4819</v>
      </c>
      <c r="D43" s="41" t="s">
        <v>1344</v>
      </c>
      <c r="E43" s="41" t="s">
        <v>1344</v>
      </c>
      <c r="F43" s="41" t="s">
        <v>5140</v>
      </c>
      <c r="G43" s="41" t="s">
        <v>1345</v>
      </c>
      <c r="H43" s="41" t="s">
        <v>5499</v>
      </c>
      <c r="I43" s="41">
        <v>1</v>
      </c>
      <c r="J43" s="41" t="s">
        <v>1345</v>
      </c>
      <c r="K43" s="42">
        <v>2</v>
      </c>
      <c r="L43" s="42">
        <v>1440000</v>
      </c>
      <c r="M43" s="42">
        <v>1440000</v>
      </c>
      <c r="N43" s="42">
        <v>1200</v>
      </c>
      <c r="O43" s="42">
        <v>1200</v>
      </c>
      <c r="P43" s="42" t="s">
        <v>33</v>
      </c>
      <c r="Q43" s="42">
        <v>360</v>
      </c>
      <c r="R43" s="42">
        <v>120</v>
      </c>
      <c r="S43" s="42">
        <v>240</v>
      </c>
      <c r="T43" s="42" t="s">
        <v>33</v>
      </c>
      <c r="U43" s="42">
        <v>480</v>
      </c>
      <c r="V43" s="43">
        <v>45643</v>
      </c>
      <c r="W43" s="43">
        <v>45643</v>
      </c>
      <c r="X43" s="43">
        <v>45815</v>
      </c>
      <c r="Y43" s="43">
        <v>46179</v>
      </c>
      <c r="Z43" s="44"/>
    </row>
    <row r="44" spans="1:26" s="45" customFormat="1" ht="45">
      <c r="A44" s="41" t="s">
        <v>4720</v>
      </c>
      <c r="B44" s="41" t="s">
        <v>29</v>
      </c>
      <c r="C44" s="41" t="s">
        <v>4820</v>
      </c>
      <c r="D44" s="41" t="s">
        <v>4821</v>
      </c>
      <c r="E44" s="41" t="s">
        <v>4821</v>
      </c>
      <c r="F44" s="41" t="s">
        <v>5764</v>
      </c>
      <c r="G44" s="41" t="s">
        <v>4822</v>
      </c>
      <c r="H44" s="41" t="s">
        <v>5383</v>
      </c>
      <c r="I44" s="41">
        <v>1</v>
      </c>
      <c r="J44" s="41" t="s">
        <v>4822</v>
      </c>
      <c r="K44" s="42">
        <v>4</v>
      </c>
      <c r="L44" s="42">
        <v>2880000</v>
      </c>
      <c r="M44" s="42">
        <v>2880000</v>
      </c>
      <c r="N44" s="42">
        <v>2400</v>
      </c>
      <c r="O44" s="42">
        <v>2400</v>
      </c>
      <c r="P44" s="42" t="s">
        <v>33</v>
      </c>
      <c r="Q44" s="42">
        <v>720</v>
      </c>
      <c r="R44" s="42">
        <v>240</v>
      </c>
      <c r="S44" s="42">
        <v>480</v>
      </c>
      <c r="T44" s="42" t="s">
        <v>33</v>
      </c>
      <c r="U44" s="42">
        <v>960</v>
      </c>
      <c r="V44" s="43">
        <v>45643</v>
      </c>
      <c r="W44" s="43">
        <v>45643</v>
      </c>
      <c r="X44" s="43">
        <v>45658</v>
      </c>
      <c r="Y44" s="43">
        <v>46022</v>
      </c>
      <c r="Z44" s="44"/>
    </row>
    <row r="45" spans="1:26" s="45" customFormat="1" ht="45">
      <c r="A45" s="41" t="s">
        <v>4720</v>
      </c>
      <c r="B45" s="41" t="s">
        <v>29</v>
      </c>
      <c r="C45" s="41" t="s">
        <v>4823</v>
      </c>
      <c r="D45" s="41" t="s">
        <v>2871</v>
      </c>
      <c r="E45" s="41" t="s">
        <v>2871</v>
      </c>
      <c r="F45" s="41" t="s">
        <v>5197</v>
      </c>
      <c r="G45" s="41" t="s">
        <v>2872</v>
      </c>
      <c r="H45" s="41" t="s">
        <v>5326</v>
      </c>
      <c r="I45" s="41">
        <v>1</v>
      </c>
      <c r="J45" s="41" t="s">
        <v>2872</v>
      </c>
      <c r="K45" s="42">
        <v>4</v>
      </c>
      <c r="L45" s="42">
        <v>2880000</v>
      </c>
      <c r="M45" s="42">
        <v>2880000</v>
      </c>
      <c r="N45" s="42">
        <v>2400</v>
      </c>
      <c r="O45" s="42">
        <v>2400</v>
      </c>
      <c r="P45" s="42" t="s">
        <v>33</v>
      </c>
      <c r="Q45" s="42">
        <v>720</v>
      </c>
      <c r="R45" s="42">
        <v>240</v>
      </c>
      <c r="S45" s="42">
        <v>480</v>
      </c>
      <c r="T45" s="42" t="s">
        <v>33</v>
      </c>
      <c r="U45" s="42">
        <v>960</v>
      </c>
      <c r="V45" s="43">
        <v>45643</v>
      </c>
      <c r="W45" s="43">
        <v>45643</v>
      </c>
      <c r="X45" s="43">
        <v>45658</v>
      </c>
      <c r="Y45" s="43">
        <v>46022</v>
      </c>
      <c r="Z45" s="44"/>
    </row>
    <row r="46" spans="1:26" s="45" customFormat="1" ht="45">
      <c r="A46" s="41" t="s">
        <v>4720</v>
      </c>
      <c r="B46" s="41" t="s">
        <v>29</v>
      </c>
      <c r="C46" s="41" t="s">
        <v>4824</v>
      </c>
      <c r="D46" s="41" t="s">
        <v>4825</v>
      </c>
      <c r="E46" s="41" t="s">
        <v>4825</v>
      </c>
      <c r="F46" s="41" t="s">
        <v>5765</v>
      </c>
      <c r="G46" s="41" t="s">
        <v>4826</v>
      </c>
      <c r="H46" s="41" t="s">
        <v>5326</v>
      </c>
      <c r="I46" s="41">
        <v>1</v>
      </c>
      <c r="J46" s="41" t="s">
        <v>4826</v>
      </c>
      <c r="K46" s="42">
        <v>4</v>
      </c>
      <c r="L46" s="42">
        <v>2880000</v>
      </c>
      <c r="M46" s="42">
        <v>2880000</v>
      </c>
      <c r="N46" s="42">
        <v>2400</v>
      </c>
      <c r="O46" s="42">
        <v>2400</v>
      </c>
      <c r="P46" s="42" t="s">
        <v>33</v>
      </c>
      <c r="Q46" s="42">
        <v>720</v>
      </c>
      <c r="R46" s="42">
        <v>240</v>
      </c>
      <c r="S46" s="42">
        <v>480</v>
      </c>
      <c r="T46" s="42" t="s">
        <v>33</v>
      </c>
      <c r="U46" s="42">
        <v>960</v>
      </c>
      <c r="V46" s="43">
        <v>45643</v>
      </c>
      <c r="W46" s="43">
        <v>45643</v>
      </c>
      <c r="X46" s="43">
        <v>45658</v>
      </c>
      <c r="Y46" s="43">
        <v>46022</v>
      </c>
      <c r="Z46" s="44"/>
    </row>
    <row r="47" spans="1:26" s="45" customFormat="1" ht="45">
      <c r="A47" s="41" t="s">
        <v>4720</v>
      </c>
      <c r="B47" s="41" t="s">
        <v>29</v>
      </c>
      <c r="C47" s="41" t="s">
        <v>4827</v>
      </c>
      <c r="D47" s="41" t="s">
        <v>710</v>
      </c>
      <c r="E47" s="41" t="s">
        <v>710</v>
      </c>
      <c r="F47" s="41" t="s">
        <v>5090</v>
      </c>
      <c r="G47" s="41" t="s">
        <v>711</v>
      </c>
      <c r="H47" s="41" t="s">
        <v>5402</v>
      </c>
      <c r="I47" s="41">
        <v>1</v>
      </c>
      <c r="J47" s="41" t="s">
        <v>711</v>
      </c>
      <c r="K47" s="42">
        <v>4</v>
      </c>
      <c r="L47" s="42">
        <v>2880000</v>
      </c>
      <c r="M47" s="42">
        <v>2880000</v>
      </c>
      <c r="N47" s="42">
        <v>2400</v>
      </c>
      <c r="O47" s="42">
        <v>2400</v>
      </c>
      <c r="P47" s="42" t="s">
        <v>33</v>
      </c>
      <c r="Q47" s="42">
        <v>720</v>
      </c>
      <c r="R47" s="42">
        <v>240</v>
      </c>
      <c r="S47" s="42">
        <v>480</v>
      </c>
      <c r="T47" s="42" t="s">
        <v>33</v>
      </c>
      <c r="U47" s="42">
        <v>960</v>
      </c>
      <c r="V47" s="43">
        <v>45643</v>
      </c>
      <c r="W47" s="43">
        <v>45643</v>
      </c>
      <c r="X47" s="43">
        <v>45658</v>
      </c>
      <c r="Y47" s="43">
        <v>46022</v>
      </c>
      <c r="Z47" s="44"/>
    </row>
    <row r="48" spans="1:26" s="45" customFormat="1" ht="45">
      <c r="A48" s="41" t="s">
        <v>4720</v>
      </c>
      <c r="B48" s="41" t="s">
        <v>29</v>
      </c>
      <c r="C48" s="41" t="s">
        <v>4828</v>
      </c>
      <c r="D48" s="41" t="s">
        <v>4829</v>
      </c>
      <c r="E48" s="41" t="s">
        <v>4829</v>
      </c>
      <c r="F48" s="41" t="s">
        <v>5766</v>
      </c>
      <c r="G48" s="41" t="s">
        <v>4830</v>
      </c>
      <c r="H48" s="41" t="s">
        <v>5326</v>
      </c>
      <c r="I48" s="41">
        <v>1</v>
      </c>
      <c r="J48" s="41" t="s">
        <v>4830</v>
      </c>
      <c r="K48" s="42">
        <v>4</v>
      </c>
      <c r="L48" s="42">
        <v>2880000</v>
      </c>
      <c r="M48" s="42">
        <v>2880000</v>
      </c>
      <c r="N48" s="42">
        <v>2400</v>
      </c>
      <c r="O48" s="42">
        <v>2400</v>
      </c>
      <c r="P48" s="42" t="s">
        <v>33</v>
      </c>
      <c r="Q48" s="42">
        <v>720</v>
      </c>
      <c r="R48" s="42">
        <v>240</v>
      </c>
      <c r="S48" s="42">
        <v>480</v>
      </c>
      <c r="T48" s="42" t="s">
        <v>33</v>
      </c>
      <c r="U48" s="42">
        <v>960</v>
      </c>
      <c r="V48" s="43">
        <v>45643</v>
      </c>
      <c r="W48" s="43">
        <v>45643</v>
      </c>
      <c r="X48" s="43">
        <v>45658</v>
      </c>
      <c r="Y48" s="43">
        <v>46022</v>
      </c>
      <c r="Z48" s="44"/>
    </row>
    <row r="49" spans="1:26" s="45" customFormat="1" ht="45">
      <c r="A49" s="41" t="s">
        <v>4720</v>
      </c>
      <c r="B49" s="41" t="s">
        <v>29</v>
      </c>
      <c r="C49" s="41" t="s">
        <v>4831</v>
      </c>
      <c r="D49" s="41" t="s">
        <v>4832</v>
      </c>
      <c r="E49" s="41" t="s">
        <v>4832</v>
      </c>
      <c r="F49" s="41" t="s">
        <v>5767</v>
      </c>
      <c r="G49" s="41" t="s">
        <v>4833</v>
      </c>
      <c r="H49" s="41" t="s">
        <v>5343</v>
      </c>
      <c r="I49" s="41">
        <v>1</v>
      </c>
      <c r="J49" s="41" t="s">
        <v>4833</v>
      </c>
      <c r="K49" s="42">
        <v>8</v>
      </c>
      <c r="L49" s="42">
        <v>5760000</v>
      </c>
      <c r="M49" s="42">
        <v>5760000</v>
      </c>
      <c r="N49" s="42">
        <v>4800</v>
      </c>
      <c r="O49" s="42">
        <v>4800</v>
      </c>
      <c r="P49" s="42" t="s">
        <v>33</v>
      </c>
      <c r="Q49" s="42">
        <v>1440</v>
      </c>
      <c r="R49" s="42">
        <v>480</v>
      </c>
      <c r="S49" s="42">
        <v>960</v>
      </c>
      <c r="T49" s="42" t="s">
        <v>33</v>
      </c>
      <c r="U49" s="42">
        <v>1920</v>
      </c>
      <c r="V49" s="43">
        <v>45643</v>
      </c>
      <c r="W49" s="43">
        <v>45643</v>
      </c>
      <c r="X49" s="43">
        <v>45658</v>
      </c>
      <c r="Y49" s="43">
        <v>46022</v>
      </c>
      <c r="Z49" s="44"/>
    </row>
    <row r="50" spans="1:26" s="45" customFormat="1" ht="45">
      <c r="A50" s="41" t="s">
        <v>4720</v>
      </c>
      <c r="B50" s="41" t="s">
        <v>29</v>
      </c>
      <c r="C50" s="41" t="s">
        <v>4834</v>
      </c>
      <c r="D50" s="41" t="s">
        <v>4835</v>
      </c>
      <c r="E50" s="41" t="s">
        <v>4835</v>
      </c>
      <c r="F50" s="41" t="s">
        <v>5768</v>
      </c>
      <c r="G50" s="41" t="s">
        <v>4836</v>
      </c>
      <c r="H50" s="41" t="s">
        <v>5478</v>
      </c>
      <c r="I50" s="41">
        <v>1</v>
      </c>
      <c r="J50" s="41" t="s">
        <v>4836</v>
      </c>
      <c r="K50" s="42">
        <v>4</v>
      </c>
      <c r="L50" s="42">
        <v>2880000</v>
      </c>
      <c r="M50" s="42">
        <v>2880000</v>
      </c>
      <c r="N50" s="42">
        <v>2400</v>
      </c>
      <c r="O50" s="42">
        <v>2400</v>
      </c>
      <c r="P50" s="42" t="s">
        <v>33</v>
      </c>
      <c r="Q50" s="42">
        <v>720</v>
      </c>
      <c r="R50" s="42">
        <v>240</v>
      </c>
      <c r="S50" s="42">
        <v>480</v>
      </c>
      <c r="T50" s="42" t="s">
        <v>33</v>
      </c>
      <c r="U50" s="42">
        <v>960</v>
      </c>
      <c r="V50" s="43">
        <v>45643</v>
      </c>
      <c r="W50" s="43">
        <v>45643</v>
      </c>
      <c r="X50" s="43">
        <v>45658</v>
      </c>
      <c r="Y50" s="43">
        <v>46022</v>
      </c>
      <c r="Z50" s="44"/>
    </row>
    <row r="51" spans="1:26" s="45" customFormat="1" ht="45">
      <c r="A51" s="41" t="s">
        <v>4720</v>
      </c>
      <c r="B51" s="41" t="s">
        <v>29</v>
      </c>
      <c r="C51" s="41" t="s">
        <v>4837</v>
      </c>
      <c r="D51" s="41" t="s">
        <v>4838</v>
      </c>
      <c r="E51" s="41" t="s">
        <v>4838</v>
      </c>
      <c r="F51" s="41" t="s">
        <v>5769</v>
      </c>
      <c r="G51" s="41" t="s">
        <v>4839</v>
      </c>
      <c r="H51" s="41" t="s">
        <v>5383</v>
      </c>
      <c r="I51" s="41">
        <v>1</v>
      </c>
      <c r="J51" s="41" t="s">
        <v>4839</v>
      </c>
      <c r="K51" s="42">
        <v>3</v>
      </c>
      <c r="L51" s="42">
        <v>2340000</v>
      </c>
      <c r="M51" s="42">
        <v>2340000</v>
      </c>
      <c r="N51" s="42">
        <v>2100</v>
      </c>
      <c r="O51" s="42">
        <v>2100</v>
      </c>
      <c r="P51" s="42" t="s">
        <v>33</v>
      </c>
      <c r="Q51" s="42">
        <v>630</v>
      </c>
      <c r="R51" s="42">
        <v>210</v>
      </c>
      <c r="S51" s="42">
        <v>420</v>
      </c>
      <c r="T51" s="42" t="s">
        <v>33</v>
      </c>
      <c r="U51" s="42">
        <v>840</v>
      </c>
      <c r="V51" s="43">
        <v>45645</v>
      </c>
      <c r="W51" s="43">
        <v>45645</v>
      </c>
      <c r="X51" s="43">
        <v>45658</v>
      </c>
      <c r="Y51" s="43">
        <v>46022</v>
      </c>
      <c r="Z51" s="44"/>
    </row>
    <row r="52" spans="1:26" s="45" customFormat="1" ht="45">
      <c r="A52" s="41" t="s">
        <v>4720</v>
      </c>
      <c r="B52" s="41" t="s">
        <v>29</v>
      </c>
      <c r="C52" s="41" t="s">
        <v>4840</v>
      </c>
      <c r="D52" s="41" t="s">
        <v>4841</v>
      </c>
      <c r="E52" s="41" t="s">
        <v>4841</v>
      </c>
      <c r="F52" s="41" t="s">
        <v>5147</v>
      </c>
      <c r="G52" s="41" t="s">
        <v>4842</v>
      </c>
      <c r="H52" s="41" t="s">
        <v>5384</v>
      </c>
      <c r="I52" s="41">
        <v>1</v>
      </c>
      <c r="J52" s="41" t="s">
        <v>4842</v>
      </c>
      <c r="K52" s="42">
        <v>1</v>
      </c>
      <c r="L52" s="42">
        <v>780000</v>
      </c>
      <c r="M52" s="42">
        <v>780000</v>
      </c>
      <c r="N52" s="42">
        <v>700</v>
      </c>
      <c r="O52" s="42">
        <v>700</v>
      </c>
      <c r="P52" s="42" t="s">
        <v>33</v>
      </c>
      <c r="Q52" s="42">
        <v>210</v>
      </c>
      <c r="R52" s="42">
        <v>70</v>
      </c>
      <c r="S52" s="42">
        <v>140</v>
      </c>
      <c r="T52" s="42" t="s">
        <v>33</v>
      </c>
      <c r="U52" s="42">
        <v>280</v>
      </c>
      <c r="V52" s="43">
        <v>45645</v>
      </c>
      <c r="W52" s="43">
        <v>45645</v>
      </c>
      <c r="X52" s="43">
        <v>45658</v>
      </c>
      <c r="Y52" s="43">
        <v>46022</v>
      </c>
      <c r="Z52" s="44"/>
    </row>
    <row r="53" spans="1:26" s="45" customFormat="1" ht="45">
      <c r="A53" s="41" t="s">
        <v>4720</v>
      </c>
      <c r="B53" s="41" t="s">
        <v>29</v>
      </c>
      <c r="C53" s="41" t="s">
        <v>4843</v>
      </c>
      <c r="D53" s="41" t="s">
        <v>1986</v>
      </c>
      <c r="E53" s="41" t="s">
        <v>1986</v>
      </c>
      <c r="F53" s="41" t="s">
        <v>5032</v>
      </c>
      <c r="G53" s="41" t="s">
        <v>1987</v>
      </c>
      <c r="H53" s="41" t="s">
        <v>5509</v>
      </c>
      <c r="I53" s="41">
        <v>1</v>
      </c>
      <c r="J53" s="41" t="s">
        <v>1987</v>
      </c>
      <c r="K53" s="42">
        <v>4</v>
      </c>
      <c r="L53" s="42">
        <v>2880000</v>
      </c>
      <c r="M53" s="42">
        <v>2880000</v>
      </c>
      <c r="N53" s="42">
        <v>2400</v>
      </c>
      <c r="O53" s="42">
        <v>2400</v>
      </c>
      <c r="P53" s="42" t="s">
        <v>33</v>
      </c>
      <c r="Q53" s="42">
        <v>720</v>
      </c>
      <c r="R53" s="42">
        <v>240</v>
      </c>
      <c r="S53" s="42">
        <v>480</v>
      </c>
      <c r="T53" s="42" t="s">
        <v>33</v>
      </c>
      <c r="U53" s="42">
        <v>960</v>
      </c>
      <c r="V53" s="43">
        <v>45645</v>
      </c>
      <c r="W53" s="43">
        <v>45645</v>
      </c>
      <c r="X53" s="43">
        <v>45658</v>
      </c>
      <c r="Y53" s="43">
        <v>46022</v>
      </c>
      <c r="Z53" s="44"/>
    </row>
    <row r="54" spans="1:26" s="45" customFormat="1" ht="45">
      <c r="A54" s="41" t="s">
        <v>4720</v>
      </c>
      <c r="B54" s="41" t="s">
        <v>29</v>
      </c>
      <c r="C54" s="41" t="s">
        <v>4844</v>
      </c>
      <c r="D54" s="41" t="s">
        <v>4845</v>
      </c>
      <c r="E54" s="41" t="s">
        <v>4845</v>
      </c>
      <c r="F54" s="41" t="s">
        <v>5770</v>
      </c>
      <c r="G54" s="41" t="s">
        <v>4846</v>
      </c>
      <c r="H54" s="41" t="s">
        <v>5276</v>
      </c>
      <c r="I54" s="41">
        <v>1</v>
      </c>
      <c r="J54" s="41" t="s">
        <v>4846</v>
      </c>
      <c r="K54" s="42">
        <v>4</v>
      </c>
      <c r="L54" s="42">
        <v>2880000</v>
      </c>
      <c r="M54" s="42">
        <v>2880000</v>
      </c>
      <c r="N54" s="42">
        <v>2400</v>
      </c>
      <c r="O54" s="42">
        <v>2400</v>
      </c>
      <c r="P54" s="42" t="s">
        <v>33</v>
      </c>
      <c r="Q54" s="42">
        <v>720</v>
      </c>
      <c r="R54" s="42">
        <v>240</v>
      </c>
      <c r="S54" s="42">
        <v>480</v>
      </c>
      <c r="T54" s="42" t="s">
        <v>33</v>
      </c>
      <c r="U54" s="42">
        <v>960</v>
      </c>
      <c r="V54" s="43">
        <v>45646</v>
      </c>
      <c r="W54" s="43">
        <v>45646</v>
      </c>
      <c r="X54" s="43">
        <v>45658</v>
      </c>
      <c r="Y54" s="43">
        <v>46022</v>
      </c>
      <c r="Z54" s="44"/>
    </row>
    <row r="55" spans="1:26" s="45" customFormat="1" ht="45">
      <c r="A55" s="41" t="s">
        <v>4720</v>
      </c>
      <c r="B55" s="41" t="s">
        <v>29</v>
      </c>
      <c r="C55" s="41" t="s">
        <v>4847</v>
      </c>
      <c r="D55" s="41" t="s">
        <v>4848</v>
      </c>
      <c r="E55" s="41" t="s">
        <v>4848</v>
      </c>
      <c r="F55" s="41" t="s">
        <v>5771</v>
      </c>
      <c r="G55" s="41" t="s">
        <v>4849</v>
      </c>
      <c r="H55" s="41" t="s">
        <v>5414</v>
      </c>
      <c r="I55" s="41">
        <v>1</v>
      </c>
      <c r="J55" s="41" t="s">
        <v>4849</v>
      </c>
      <c r="K55" s="42">
        <v>9</v>
      </c>
      <c r="L55" s="42">
        <v>6480000</v>
      </c>
      <c r="M55" s="42">
        <v>6480000</v>
      </c>
      <c r="N55" s="42">
        <v>5400</v>
      </c>
      <c r="O55" s="42">
        <v>5400</v>
      </c>
      <c r="P55" s="42" t="s">
        <v>33</v>
      </c>
      <c r="Q55" s="42">
        <v>1620</v>
      </c>
      <c r="R55" s="42">
        <v>540</v>
      </c>
      <c r="S55" s="42">
        <v>1080</v>
      </c>
      <c r="T55" s="42" t="s">
        <v>33</v>
      </c>
      <c r="U55" s="42">
        <v>2160</v>
      </c>
      <c r="V55" s="43">
        <v>45649</v>
      </c>
      <c r="W55" s="43">
        <v>45649</v>
      </c>
      <c r="X55" s="43">
        <v>45821</v>
      </c>
      <c r="Y55" s="43">
        <v>46185</v>
      </c>
      <c r="Z55" s="44"/>
    </row>
    <row r="56" spans="1:26" s="45" customFormat="1" ht="45">
      <c r="A56" s="41" t="s">
        <v>4720</v>
      </c>
      <c r="B56" s="41" t="s">
        <v>29</v>
      </c>
      <c r="C56" s="41" t="s">
        <v>4850</v>
      </c>
      <c r="D56" s="41" t="s">
        <v>4851</v>
      </c>
      <c r="E56" s="41" t="s">
        <v>4851</v>
      </c>
      <c r="F56" s="41" t="s">
        <v>5772</v>
      </c>
      <c r="G56" s="41" t="s">
        <v>4852</v>
      </c>
      <c r="H56" s="41" t="s">
        <v>5701</v>
      </c>
      <c r="I56" s="41">
        <v>1</v>
      </c>
      <c r="J56" s="41" t="s">
        <v>4852</v>
      </c>
      <c r="K56" s="42">
        <v>2</v>
      </c>
      <c r="L56" s="42">
        <v>1440000</v>
      </c>
      <c r="M56" s="42">
        <v>1440000</v>
      </c>
      <c r="N56" s="42">
        <v>1200</v>
      </c>
      <c r="O56" s="42">
        <v>1200</v>
      </c>
      <c r="P56" s="42" t="s">
        <v>33</v>
      </c>
      <c r="Q56" s="42">
        <v>360</v>
      </c>
      <c r="R56" s="42">
        <v>120</v>
      </c>
      <c r="S56" s="42">
        <v>240</v>
      </c>
      <c r="T56" s="42" t="s">
        <v>33</v>
      </c>
      <c r="U56" s="42">
        <v>480</v>
      </c>
      <c r="V56" s="43">
        <v>45646</v>
      </c>
      <c r="W56" s="43">
        <v>45646</v>
      </c>
      <c r="X56" s="43">
        <v>45658</v>
      </c>
      <c r="Y56" s="43">
        <v>46022</v>
      </c>
      <c r="Z56" s="44"/>
    </row>
    <row r="57" spans="1:26" s="45" customFormat="1" ht="45">
      <c r="A57" s="41" t="s">
        <v>4720</v>
      </c>
      <c r="B57" s="41" t="s">
        <v>29</v>
      </c>
      <c r="C57" s="41" t="s">
        <v>4853</v>
      </c>
      <c r="D57" s="41" t="s">
        <v>4854</v>
      </c>
      <c r="E57" s="41" t="s">
        <v>4854</v>
      </c>
      <c r="F57" s="41" t="s">
        <v>5773</v>
      </c>
      <c r="G57" s="41" t="s">
        <v>4855</v>
      </c>
      <c r="H57" s="41" t="s">
        <v>5585</v>
      </c>
      <c r="I57" s="41">
        <v>1</v>
      </c>
      <c r="J57" s="41" t="s">
        <v>4855</v>
      </c>
      <c r="K57" s="42">
        <v>2</v>
      </c>
      <c r="L57" s="42">
        <v>1440000</v>
      </c>
      <c r="M57" s="42">
        <v>1440000</v>
      </c>
      <c r="N57" s="42">
        <v>1200</v>
      </c>
      <c r="O57" s="42">
        <v>1200</v>
      </c>
      <c r="P57" s="42" t="s">
        <v>33</v>
      </c>
      <c r="Q57" s="42">
        <v>360</v>
      </c>
      <c r="R57" s="42">
        <v>120</v>
      </c>
      <c r="S57" s="42">
        <v>240</v>
      </c>
      <c r="T57" s="42" t="s">
        <v>33</v>
      </c>
      <c r="U57" s="42">
        <v>480</v>
      </c>
      <c r="V57" s="43">
        <v>45646</v>
      </c>
      <c r="W57" s="43">
        <v>45646</v>
      </c>
      <c r="X57" s="43">
        <v>45658</v>
      </c>
      <c r="Y57" s="43">
        <v>46022</v>
      </c>
      <c r="Z57" s="44"/>
    </row>
    <row r="58" spans="1:26" s="45" customFormat="1" ht="45">
      <c r="A58" s="41" t="s">
        <v>4720</v>
      </c>
      <c r="B58" s="41" t="s">
        <v>29</v>
      </c>
      <c r="C58" s="41" t="s">
        <v>4856</v>
      </c>
      <c r="D58" s="41" t="s">
        <v>4857</v>
      </c>
      <c r="E58" s="41" t="s">
        <v>4857</v>
      </c>
      <c r="F58" s="41" t="s">
        <v>5774</v>
      </c>
      <c r="G58" s="41" t="s">
        <v>4858</v>
      </c>
      <c r="H58" s="41" t="s">
        <v>5521</v>
      </c>
      <c r="I58" s="41">
        <v>1</v>
      </c>
      <c r="J58" s="41" t="s">
        <v>4858</v>
      </c>
      <c r="K58" s="42">
        <v>1</v>
      </c>
      <c r="L58" s="42">
        <v>780000</v>
      </c>
      <c r="M58" s="42">
        <v>780000</v>
      </c>
      <c r="N58" s="42">
        <v>700</v>
      </c>
      <c r="O58" s="42">
        <v>700</v>
      </c>
      <c r="P58" s="42" t="s">
        <v>33</v>
      </c>
      <c r="Q58" s="42">
        <v>210</v>
      </c>
      <c r="R58" s="42">
        <v>70</v>
      </c>
      <c r="S58" s="42">
        <v>140</v>
      </c>
      <c r="T58" s="42" t="s">
        <v>33</v>
      </c>
      <c r="U58" s="42">
        <v>280</v>
      </c>
      <c r="V58" s="43">
        <v>45646</v>
      </c>
      <c r="W58" s="43">
        <v>45646</v>
      </c>
      <c r="X58" s="43">
        <v>45658</v>
      </c>
      <c r="Y58" s="43">
        <v>46022</v>
      </c>
      <c r="Z58" s="44"/>
    </row>
    <row r="59" spans="1:26" s="45" customFormat="1" ht="45">
      <c r="A59" s="41" t="s">
        <v>4720</v>
      </c>
      <c r="B59" s="41" t="s">
        <v>29</v>
      </c>
      <c r="C59" s="41" t="s">
        <v>4859</v>
      </c>
      <c r="D59" s="41" t="s">
        <v>4860</v>
      </c>
      <c r="E59" s="41" t="s">
        <v>4860</v>
      </c>
      <c r="F59" s="41" t="s">
        <v>5775</v>
      </c>
      <c r="G59" s="41" t="s">
        <v>4861</v>
      </c>
      <c r="H59" s="41" t="s">
        <v>5818</v>
      </c>
      <c r="I59" s="41">
        <v>1</v>
      </c>
      <c r="J59" s="41" t="s">
        <v>4861</v>
      </c>
      <c r="K59" s="42">
        <v>4</v>
      </c>
      <c r="L59" s="42">
        <v>3120000</v>
      </c>
      <c r="M59" s="42">
        <v>3120000</v>
      </c>
      <c r="N59" s="42">
        <v>2800</v>
      </c>
      <c r="O59" s="42">
        <v>2800</v>
      </c>
      <c r="P59" s="42" t="s">
        <v>33</v>
      </c>
      <c r="Q59" s="42">
        <v>840</v>
      </c>
      <c r="R59" s="42">
        <v>280</v>
      </c>
      <c r="S59" s="42">
        <v>560</v>
      </c>
      <c r="T59" s="42" t="s">
        <v>33</v>
      </c>
      <c r="U59" s="42">
        <v>1120</v>
      </c>
      <c r="V59" s="43">
        <v>45646</v>
      </c>
      <c r="W59" s="43">
        <v>45646</v>
      </c>
      <c r="X59" s="43">
        <v>45658</v>
      </c>
      <c r="Y59" s="43">
        <v>46022</v>
      </c>
      <c r="Z59" s="44"/>
    </row>
    <row r="60" spans="1:26" s="45" customFormat="1" ht="45">
      <c r="A60" s="41" t="s">
        <v>4720</v>
      </c>
      <c r="B60" s="41" t="s">
        <v>29</v>
      </c>
      <c r="C60" s="41" t="s">
        <v>4862</v>
      </c>
      <c r="D60" s="41" t="s">
        <v>4863</v>
      </c>
      <c r="E60" s="41" t="s">
        <v>4863</v>
      </c>
      <c r="F60" s="41" t="s">
        <v>5776</v>
      </c>
      <c r="G60" s="41" t="s">
        <v>4864</v>
      </c>
      <c r="H60" s="41" t="s">
        <v>5575</v>
      </c>
      <c r="I60" s="41">
        <v>1</v>
      </c>
      <c r="J60" s="41" t="s">
        <v>4864</v>
      </c>
      <c r="K60" s="42">
        <v>2</v>
      </c>
      <c r="L60" s="42">
        <v>1440000</v>
      </c>
      <c r="M60" s="42">
        <v>1440000</v>
      </c>
      <c r="N60" s="42">
        <v>1200</v>
      </c>
      <c r="O60" s="42">
        <v>1200</v>
      </c>
      <c r="P60" s="42" t="s">
        <v>33</v>
      </c>
      <c r="Q60" s="42">
        <v>360</v>
      </c>
      <c r="R60" s="42">
        <v>120</v>
      </c>
      <c r="S60" s="42">
        <v>240</v>
      </c>
      <c r="T60" s="42" t="s">
        <v>33</v>
      </c>
      <c r="U60" s="42">
        <v>480</v>
      </c>
      <c r="V60" s="43">
        <v>45649</v>
      </c>
      <c r="W60" s="43">
        <v>45649</v>
      </c>
      <c r="X60" s="43">
        <v>45658</v>
      </c>
      <c r="Y60" s="43">
        <v>46022</v>
      </c>
      <c r="Z60" s="44"/>
    </row>
    <row r="61" spans="1:26" s="45" customFormat="1" ht="45">
      <c r="A61" s="41" t="s">
        <v>4720</v>
      </c>
      <c r="B61" s="41" t="s">
        <v>29</v>
      </c>
      <c r="C61" s="41" t="s">
        <v>4865</v>
      </c>
      <c r="D61" s="41" t="s">
        <v>4866</v>
      </c>
      <c r="E61" s="41" t="s">
        <v>4866</v>
      </c>
      <c r="F61" s="41" t="s">
        <v>5777</v>
      </c>
      <c r="G61" s="41" t="s">
        <v>4867</v>
      </c>
      <c r="H61" s="41" t="s">
        <v>5463</v>
      </c>
      <c r="I61" s="41">
        <v>1</v>
      </c>
      <c r="J61" s="41" t="s">
        <v>4867</v>
      </c>
      <c r="K61" s="42">
        <v>4</v>
      </c>
      <c r="L61" s="42">
        <v>2880000</v>
      </c>
      <c r="M61" s="42">
        <v>2880000</v>
      </c>
      <c r="N61" s="42">
        <v>2400</v>
      </c>
      <c r="O61" s="42">
        <v>2400</v>
      </c>
      <c r="P61" s="42" t="s">
        <v>33</v>
      </c>
      <c r="Q61" s="42">
        <v>720</v>
      </c>
      <c r="R61" s="42">
        <v>240</v>
      </c>
      <c r="S61" s="42">
        <v>480</v>
      </c>
      <c r="T61" s="42" t="s">
        <v>33</v>
      </c>
      <c r="U61" s="42">
        <v>960</v>
      </c>
      <c r="V61" s="43">
        <v>45649</v>
      </c>
      <c r="W61" s="43">
        <v>45649</v>
      </c>
      <c r="X61" s="43">
        <v>45658</v>
      </c>
      <c r="Y61" s="43">
        <v>46022</v>
      </c>
      <c r="Z61" s="44"/>
    </row>
    <row r="62" spans="1:26" s="45" customFormat="1" ht="45">
      <c r="A62" s="41" t="s">
        <v>4720</v>
      </c>
      <c r="B62" s="41" t="s">
        <v>29</v>
      </c>
      <c r="C62" s="41" t="s">
        <v>4868</v>
      </c>
      <c r="D62" s="41" t="s">
        <v>4869</v>
      </c>
      <c r="E62" s="41" t="s">
        <v>4869</v>
      </c>
      <c r="F62" s="41" t="s">
        <v>5778</v>
      </c>
      <c r="G62" s="41" t="s">
        <v>4870</v>
      </c>
      <c r="H62" s="41" t="s">
        <v>5266</v>
      </c>
      <c r="I62" s="41">
        <v>1</v>
      </c>
      <c r="J62" s="41" t="s">
        <v>4870</v>
      </c>
      <c r="K62" s="42">
        <v>2</v>
      </c>
      <c r="L62" s="42">
        <v>1440000</v>
      </c>
      <c r="M62" s="42">
        <v>1440000</v>
      </c>
      <c r="N62" s="42">
        <v>1200</v>
      </c>
      <c r="O62" s="42">
        <v>1200</v>
      </c>
      <c r="P62" s="42" t="s">
        <v>33</v>
      </c>
      <c r="Q62" s="42">
        <v>360</v>
      </c>
      <c r="R62" s="42">
        <v>120</v>
      </c>
      <c r="S62" s="42">
        <v>240</v>
      </c>
      <c r="T62" s="42" t="s">
        <v>33</v>
      </c>
      <c r="U62" s="42">
        <v>480</v>
      </c>
      <c r="V62" s="43">
        <v>45649</v>
      </c>
      <c r="W62" s="43">
        <v>45649</v>
      </c>
      <c r="X62" s="43">
        <v>45658</v>
      </c>
      <c r="Y62" s="43">
        <v>46022</v>
      </c>
      <c r="Z62" s="44"/>
    </row>
    <row r="63" spans="1:26" s="45" customFormat="1" ht="45">
      <c r="A63" s="41" t="s">
        <v>4720</v>
      </c>
      <c r="B63" s="41" t="s">
        <v>29</v>
      </c>
      <c r="C63" s="41" t="s">
        <v>4871</v>
      </c>
      <c r="D63" s="41" t="s">
        <v>2443</v>
      </c>
      <c r="E63" s="41" t="s">
        <v>2443</v>
      </c>
      <c r="F63" s="41" t="s">
        <v>5182</v>
      </c>
      <c r="G63" s="41" t="s">
        <v>2444</v>
      </c>
      <c r="H63" s="41" t="s">
        <v>5506</v>
      </c>
      <c r="I63" s="41">
        <v>1</v>
      </c>
      <c r="J63" s="41" t="s">
        <v>2444</v>
      </c>
      <c r="K63" s="42">
        <v>3</v>
      </c>
      <c r="L63" s="42">
        <v>2340000</v>
      </c>
      <c r="M63" s="42">
        <v>2340000</v>
      </c>
      <c r="N63" s="42">
        <v>2100</v>
      </c>
      <c r="O63" s="42">
        <v>2100</v>
      </c>
      <c r="P63" s="42" t="s">
        <v>33</v>
      </c>
      <c r="Q63" s="42">
        <v>630</v>
      </c>
      <c r="R63" s="42">
        <v>210</v>
      </c>
      <c r="S63" s="42">
        <v>420</v>
      </c>
      <c r="T63" s="42" t="s">
        <v>33</v>
      </c>
      <c r="U63" s="42">
        <v>840</v>
      </c>
      <c r="V63" s="43">
        <v>45649</v>
      </c>
      <c r="W63" s="43">
        <v>45649</v>
      </c>
      <c r="X63" s="43">
        <v>45677</v>
      </c>
      <c r="Y63" s="43">
        <v>46041</v>
      </c>
      <c r="Z63" s="44"/>
    </row>
    <row r="64" spans="1:26" s="45" customFormat="1" ht="45">
      <c r="A64" s="41" t="s">
        <v>4720</v>
      </c>
      <c r="B64" s="41" t="s">
        <v>29</v>
      </c>
      <c r="C64" s="41" t="s">
        <v>4872</v>
      </c>
      <c r="D64" s="41" t="s">
        <v>4873</v>
      </c>
      <c r="E64" s="41" t="s">
        <v>4873</v>
      </c>
      <c r="F64" s="41" t="s">
        <v>5779</v>
      </c>
      <c r="G64" s="41" t="s">
        <v>4873</v>
      </c>
      <c r="H64" s="41" t="s">
        <v>5313</v>
      </c>
      <c r="I64" s="41">
        <v>1</v>
      </c>
      <c r="J64" s="41" t="s">
        <v>4873</v>
      </c>
      <c r="K64" s="42">
        <v>4</v>
      </c>
      <c r="L64" s="42">
        <v>2880000</v>
      </c>
      <c r="M64" s="42">
        <v>2880000</v>
      </c>
      <c r="N64" s="42">
        <v>2400</v>
      </c>
      <c r="O64" s="42">
        <v>2400</v>
      </c>
      <c r="P64" s="42" t="s">
        <v>33</v>
      </c>
      <c r="Q64" s="42">
        <v>720</v>
      </c>
      <c r="R64" s="42">
        <v>240</v>
      </c>
      <c r="S64" s="42">
        <v>480</v>
      </c>
      <c r="T64" s="42" t="s">
        <v>33</v>
      </c>
      <c r="U64" s="42">
        <v>960</v>
      </c>
      <c r="V64" s="43">
        <v>45649</v>
      </c>
      <c r="W64" s="43">
        <v>45649</v>
      </c>
      <c r="X64" s="43">
        <v>45658</v>
      </c>
      <c r="Y64" s="43">
        <v>46022</v>
      </c>
      <c r="Z64" s="44"/>
    </row>
    <row r="65" spans="1:26" s="45" customFormat="1" ht="45">
      <c r="A65" s="41" t="s">
        <v>4720</v>
      </c>
      <c r="B65" s="41" t="s">
        <v>29</v>
      </c>
      <c r="C65" s="41" t="s">
        <v>4874</v>
      </c>
      <c r="D65" s="41" t="s">
        <v>4848</v>
      </c>
      <c r="E65" s="41" t="s">
        <v>4848</v>
      </c>
      <c r="F65" s="41" t="s">
        <v>5771</v>
      </c>
      <c r="G65" s="41" t="s">
        <v>4849</v>
      </c>
      <c r="H65" s="41" t="s">
        <v>5414</v>
      </c>
      <c r="I65" s="41">
        <v>1</v>
      </c>
      <c r="J65" s="41" t="s">
        <v>4849</v>
      </c>
      <c r="K65" s="42">
        <v>1</v>
      </c>
      <c r="L65" s="42">
        <v>720000</v>
      </c>
      <c r="M65" s="42">
        <v>720000</v>
      </c>
      <c r="N65" s="42">
        <v>600</v>
      </c>
      <c r="O65" s="42">
        <v>600</v>
      </c>
      <c r="P65" s="42" t="s">
        <v>33</v>
      </c>
      <c r="Q65" s="42">
        <v>180</v>
      </c>
      <c r="R65" s="42">
        <v>60</v>
      </c>
      <c r="S65" s="42">
        <v>120</v>
      </c>
      <c r="T65" s="42" t="s">
        <v>33</v>
      </c>
      <c r="U65" s="42">
        <v>240</v>
      </c>
      <c r="V65" s="43">
        <v>45649</v>
      </c>
      <c r="W65" s="43">
        <v>45649</v>
      </c>
      <c r="X65" s="43">
        <v>45658</v>
      </c>
      <c r="Y65" s="43">
        <v>46022</v>
      </c>
      <c r="Z65" s="44"/>
    </row>
    <row r="66" spans="1:26" s="45" customFormat="1" ht="45">
      <c r="A66" s="41" t="s">
        <v>4720</v>
      </c>
      <c r="B66" s="41" t="s">
        <v>29</v>
      </c>
      <c r="C66" s="41" t="s">
        <v>4875</v>
      </c>
      <c r="D66" s="41" t="s">
        <v>4876</v>
      </c>
      <c r="E66" s="41" t="s">
        <v>4876</v>
      </c>
      <c r="F66" s="41" t="s">
        <v>5780</v>
      </c>
      <c r="G66" s="41" t="s">
        <v>4877</v>
      </c>
      <c r="H66" s="41" t="s">
        <v>5326</v>
      </c>
      <c r="I66" s="41">
        <v>1</v>
      </c>
      <c r="J66" s="41" t="s">
        <v>4877</v>
      </c>
      <c r="K66" s="42">
        <v>4</v>
      </c>
      <c r="L66" s="42">
        <v>2880000</v>
      </c>
      <c r="M66" s="42">
        <v>2880000</v>
      </c>
      <c r="N66" s="42">
        <v>2400</v>
      </c>
      <c r="O66" s="42">
        <v>2400</v>
      </c>
      <c r="P66" s="42" t="s">
        <v>33</v>
      </c>
      <c r="Q66" s="42">
        <v>720</v>
      </c>
      <c r="R66" s="42">
        <v>240</v>
      </c>
      <c r="S66" s="42">
        <v>480</v>
      </c>
      <c r="T66" s="42" t="s">
        <v>33</v>
      </c>
      <c r="U66" s="42">
        <v>960</v>
      </c>
      <c r="V66" s="43">
        <v>45649</v>
      </c>
      <c r="W66" s="43">
        <v>45649</v>
      </c>
      <c r="X66" s="43">
        <v>45658</v>
      </c>
      <c r="Y66" s="43">
        <v>46022</v>
      </c>
      <c r="Z66" s="44"/>
    </row>
    <row r="67" spans="1:26" s="45" customFormat="1" ht="45">
      <c r="A67" s="41" t="s">
        <v>4720</v>
      </c>
      <c r="B67" s="41" t="s">
        <v>29</v>
      </c>
      <c r="C67" s="41" t="s">
        <v>4878</v>
      </c>
      <c r="D67" s="41" t="s">
        <v>533</v>
      </c>
      <c r="E67" s="41" t="s">
        <v>533</v>
      </c>
      <c r="F67" s="41" t="s">
        <v>5021</v>
      </c>
      <c r="G67" s="41" t="s">
        <v>534</v>
      </c>
      <c r="H67" s="41" t="s">
        <v>5819</v>
      </c>
      <c r="I67" s="41">
        <v>1</v>
      </c>
      <c r="J67" s="41" t="s">
        <v>534</v>
      </c>
      <c r="K67" s="42">
        <v>8</v>
      </c>
      <c r="L67" s="42">
        <v>5760000</v>
      </c>
      <c r="M67" s="42">
        <v>5760000</v>
      </c>
      <c r="N67" s="42">
        <v>4800</v>
      </c>
      <c r="O67" s="42">
        <v>4800</v>
      </c>
      <c r="P67" s="42" t="s">
        <v>33</v>
      </c>
      <c r="Q67" s="42">
        <v>1440</v>
      </c>
      <c r="R67" s="42">
        <v>480</v>
      </c>
      <c r="S67" s="42">
        <v>960</v>
      </c>
      <c r="T67" s="42" t="s">
        <v>33</v>
      </c>
      <c r="U67" s="42">
        <v>1920</v>
      </c>
      <c r="V67" s="43">
        <v>45651</v>
      </c>
      <c r="W67" s="43">
        <v>45651</v>
      </c>
      <c r="X67" s="43">
        <v>45658</v>
      </c>
      <c r="Y67" s="43">
        <v>46022</v>
      </c>
      <c r="Z67" s="44"/>
    </row>
    <row r="68" spans="1:26" s="45" customFormat="1" ht="45">
      <c r="A68" s="41" t="s">
        <v>4720</v>
      </c>
      <c r="B68" s="41" t="s">
        <v>29</v>
      </c>
      <c r="C68" s="41" t="s">
        <v>4879</v>
      </c>
      <c r="D68" s="41" t="s">
        <v>3331</v>
      </c>
      <c r="E68" s="41" t="s">
        <v>3331</v>
      </c>
      <c r="F68" s="41" t="s">
        <v>5021</v>
      </c>
      <c r="G68" s="41" t="s">
        <v>3332</v>
      </c>
      <c r="H68" s="41" t="s">
        <v>5679</v>
      </c>
      <c r="I68" s="41">
        <v>1</v>
      </c>
      <c r="J68" s="41" t="s">
        <v>3332</v>
      </c>
      <c r="K68" s="42">
        <v>4</v>
      </c>
      <c r="L68" s="42">
        <v>2880000</v>
      </c>
      <c r="M68" s="42">
        <v>2880000</v>
      </c>
      <c r="N68" s="42">
        <v>2400</v>
      </c>
      <c r="O68" s="42">
        <v>2400</v>
      </c>
      <c r="P68" s="42" t="s">
        <v>33</v>
      </c>
      <c r="Q68" s="42">
        <v>720</v>
      </c>
      <c r="R68" s="42">
        <v>240</v>
      </c>
      <c r="S68" s="42">
        <v>480</v>
      </c>
      <c r="T68" s="42" t="s">
        <v>33</v>
      </c>
      <c r="U68" s="42">
        <v>960</v>
      </c>
      <c r="V68" s="43">
        <v>45659</v>
      </c>
      <c r="W68" s="43">
        <v>45659</v>
      </c>
      <c r="X68" s="43">
        <v>45660</v>
      </c>
      <c r="Y68" s="43">
        <v>46024</v>
      </c>
      <c r="Z68" s="44"/>
    </row>
    <row r="69" spans="1:26" s="45" customFormat="1" ht="45">
      <c r="A69" s="41" t="s">
        <v>4720</v>
      </c>
      <c r="B69" s="41" t="s">
        <v>29</v>
      </c>
      <c r="C69" s="41" t="s">
        <v>4880</v>
      </c>
      <c r="D69" s="41" t="s">
        <v>4881</v>
      </c>
      <c r="E69" s="41" t="s">
        <v>4881</v>
      </c>
      <c r="F69" s="41" t="s">
        <v>5781</v>
      </c>
      <c r="G69" s="41" t="s">
        <v>4882</v>
      </c>
      <c r="H69" s="41" t="s">
        <v>5325</v>
      </c>
      <c r="I69" s="41">
        <v>1</v>
      </c>
      <c r="J69" s="41" t="s">
        <v>4882</v>
      </c>
      <c r="K69" s="42">
        <v>4</v>
      </c>
      <c r="L69" s="42">
        <v>3000000</v>
      </c>
      <c r="M69" s="42">
        <v>3000000</v>
      </c>
      <c r="N69" s="42">
        <v>2600</v>
      </c>
      <c r="O69" s="42">
        <v>2600</v>
      </c>
      <c r="P69" s="42" t="s">
        <v>33</v>
      </c>
      <c r="Q69" s="42">
        <v>780</v>
      </c>
      <c r="R69" s="42">
        <v>260</v>
      </c>
      <c r="S69" s="42">
        <v>520</v>
      </c>
      <c r="T69" s="42" t="s">
        <v>33</v>
      </c>
      <c r="U69" s="42">
        <v>1040</v>
      </c>
      <c r="V69" s="43">
        <v>45659</v>
      </c>
      <c r="W69" s="43">
        <v>45659</v>
      </c>
      <c r="X69" s="43">
        <v>45660</v>
      </c>
      <c r="Y69" s="43">
        <v>46024</v>
      </c>
      <c r="Z69" s="44"/>
    </row>
    <row r="70" spans="1:26" s="45" customFormat="1" ht="45">
      <c r="A70" s="41" t="s">
        <v>4720</v>
      </c>
      <c r="B70" s="41" t="s">
        <v>29</v>
      </c>
      <c r="C70" s="41" t="s">
        <v>4883</v>
      </c>
      <c r="D70" s="41" t="s">
        <v>4045</v>
      </c>
      <c r="E70" s="41" t="s">
        <v>4045</v>
      </c>
      <c r="F70" s="41" t="s">
        <v>5021</v>
      </c>
      <c r="G70" s="41" t="s">
        <v>4046</v>
      </c>
      <c r="H70" s="41" t="s">
        <v>5733</v>
      </c>
      <c r="I70" s="41">
        <v>1</v>
      </c>
      <c r="J70" s="41" t="s">
        <v>4046</v>
      </c>
      <c r="K70" s="42">
        <v>4</v>
      </c>
      <c r="L70" s="42">
        <v>2880000</v>
      </c>
      <c r="M70" s="42">
        <v>2880000</v>
      </c>
      <c r="N70" s="42">
        <v>2400</v>
      </c>
      <c r="O70" s="42">
        <v>2400</v>
      </c>
      <c r="P70" s="42" t="s">
        <v>33</v>
      </c>
      <c r="Q70" s="42">
        <v>720</v>
      </c>
      <c r="R70" s="42">
        <v>240</v>
      </c>
      <c r="S70" s="42">
        <v>480</v>
      </c>
      <c r="T70" s="42" t="s">
        <v>33</v>
      </c>
      <c r="U70" s="42">
        <v>960</v>
      </c>
      <c r="V70" s="43">
        <v>45659</v>
      </c>
      <c r="W70" s="43">
        <v>45659</v>
      </c>
      <c r="X70" s="43">
        <v>45660</v>
      </c>
      <c r="Y70" s="43">
        <v>46024</v>
      </c>
      <c r="Z70" s="44"/>
    </row>
    <row r="71" spans="1:26" s="45" customFormat="1" ht="45">
      <c r="A71" s="41" t="s">
        <v>4720</v>
      </c>
      <c r="B71" s="41" t="s">
        <v>29</v>
      </c>
      <c r="C71" s="41" t="s">
        <v>4884</v>
      </c>
      <c r="D71" s="41" t="s">
        <v>4885</v>
      </c>
      <c r="E71" s="41" t="s">
        <v>4885</v>
      </c>
      <c r="F71" s="41" t="s">
        <v>5782</v>
      </c>
      <c r="G71" s="41" t="s">
        <v>4886</v>
      </c>
      <c r="H71" s="41" t="s">
        <v>5326</v>
      </c>
      <c r="I71" s="41">
        <v>1</v>
      </c>
      <c r="J71" s="41" t="s">
        <v>4886</v>
      </c>
      <c r="K71" s="42">
        <v>6</v>
      </c>
      <c r="L71" s="42">
        <v>4500000</v>
      </c>
      <c r="M71" s="42">
        <v>4500000</v>
      </c>
      <c r="N71" s="42">
        <v>3900</v>
      </c>
      <c r="O71" s="42">
        <v>3900</v>
      </c>
      <c r="P71" s="42" t="s">
        <v>33</v>
      </c>
      <c r="Q71" s="42">
        <v>1170</v>
      </c>
      <c r="R71" s="42">
        <v>390</v>
      </c>
      <c r="S71" s="42">
        <v>780</v>
      </c>
      <c r="T71" s="42" t="s">
        <v>33</v>
      </c>
      <c r="U71" s="42">
        <v>1560</v>
      </c>
      <c r="V71" s="43">
        <v>45659</v>
      </c>
      <c r="W71" s="43">
        <v>45659</v>
      </c>
      <c r="X71" s="43">
        <v>45660</v>
      </c>
      <c r="Y71" s="43">
        <v>46024</v>
      </c>
      <c r="Z71" s="44"/>
    </row>
    <row r="72" spans="1:26" s="45" customFormat="1" ht="56.25">
      <c r="A72" s="41" t="s">
        <v>4720</v>
      </c>
      <c r="B72" s="41" t="s">
        <v>29</v>
      </c>
      <c r="C72" s="41" t="s">
        <v>4887</v>
      </c>
      <c r="D72" s="41" t="s">
        <v>3742</v>
      </c>
      <c r="E72" s="41" t="s">
        <v>3742</v>
      </c>
      <c r="F72" s="41" t="s">
        <v>5073</v>
      </c>
      <c r="G72" s="41" t="s">
        <v>3743</v>
      </c>
      <c r="H72" s="41" t="s">
        <v>5679</v>
      </c>
      <c r="I72" s="41">
        <v>1</v>
      </c>
      <c r="J72" s="41" t="s">
        <v>3743</v>
      </c>
      <c r="K72" s="42">
        <v>4</v>
      </c>
      <c r="L72" s="42">
        <v>2880000</v>
      </c>
      <c r="M72" s="42">
        <v>2880000</v>
      </c>
      <c r="N72" s="42">
        <v>2400</v>
      </c>
      <c r="O72" s="42">
        <v>2400</v>
      </c>
      <c r="P72" s="42" t="s">
        <v>33</v>
      </c>
      <c r="Q72" s="42">
        <v>720</v>
      </c>
      <c r="R72" s="42">
        <v>240</v>
      </c>
      <c r="S72" s="42">
        <v>480</v>
      </c>
      <c r="T72" s="42" t="s">
        <v>33</v>
      </c>
      <c r="U72" s="42">
        <v>960</v>
      </c>
      <c r="V72" s="43">
        <v>45659</v>
      </c>
      <c r="W72" s="43">
        <v>45659</v>
      </c>
      <c r="X72" s="43">
        <v>45660</v>
      </c>
      <c r="Y72" s="43">
        <v>46024</v>
      </c>
      <c r="Z72" s="44"/>
    </row>
    <row r="73" spans="1:26" s="45" customFormat="1" ht="45">
      <c r="A73" s="41" t="s">
        <v>4720</v>
      </c>
      <c r="B73" s="41" t="s">
        <v>29</v>
      </c>
      <c r="C73" s="41" t="s">
        <v>4888</v>
      </c>
      <c r="D73" s="41" t="s">
        <v>1125</v>
      </c>
      <c r="E73" s="41" t="s">
        <v>1125</v>
      </c>
      <c r="F73" s="41" t="s">
        <v>5065</v>
      </c>
      <c r="G73" s="41" t="s">
        <v>1126</v>
      </c>
      <c r="H73" s="41" t="s">
        <v>5468</v>
      </c>
      <c r="I73" s="41">
        <v>1</v>
      </c>
      <c r="J73" s="41" t="s">
        <v>1126</v>
      </c>
      <c r="K73" s="42">
        <v>1</v>
      </c>
      <c r="L73" s="42">
        <v>780000</v>
      </c>
      <c r="M73" s="42">
        <v>780000</v>
      </c>
      <c r="N73" s="42">
        <v>700</v>
      </c>
      <c r="O73" s="42">
        <v>700</v>
      </c>
      <c r="P73" s="42" t="s">
        <v>33</v>
      </c>
      <c r="Q73" s="42">
        <v>210</v>
      </c>
      <c r="R73" s="42">
        <v>70</v>
      </c>
      <c r="S73" s="42">
        <v>140</v>
      </c>
      <c r="T73" s="42" t="s">
        <v>33</v>
      </c>
      <c r="U73" s="42">
        <v>280</v>
      </c>
      <c r="V73" s="43">
        <v>45659</v>
      </c>
      <c r="W73" s="43">
        <v>45659</v>
      </c>
      <c r="X73" s="43">
        <v>45660</v>
      </c>
      <c r="Y73" s="43">
        <v>46024</v>
      </c>
      <c r="Z73" s="44"/>
    </row>
    <row r="74" spans="1:26" s="45" customFormat="1" ht="45">
      <c r="A74" s="41" t="s">
        <v>4720</v>
      </c>
      <c r="B74" s="41" t="s">
        <v>29</v>
      </c>
      <c r="C74" s="41" t="s">
        <v>4889</v>
      </c>
      <c r="D74" s="41" t="s">
        <v>132</v>
      </c>
      <c r="E74" s="41" t="s">
        <v>132</v>
      </c>
      <c r="F74" s="41" t="s">
        <v>5095</v>
      </c>
      <c r="G74" s="41" t="s">
        <v>268</v>
      </c>
      <c r="H74" s="41" t="s">
        <v>5286</v>
      </c>
      <c r="I74" s="41">
        <v>1</v>
      </c>
      <c r="J74" s="41" t="s">
        <v>268</v>
      </c>
      <c r="K74" s="42">
        <v>4</v>
      </c>
      <c r="L74" s="42">
        <v>2880000</v>
      </c>
      <c r="M74" s="42">
        <v>2880000</v>
      </c>
      <c r="N74" s="42">
        <v>2400</v>
      </c>
      <c r="O74" s="42">
        <v>2400</v>
      </c>
      <c r="P74" s="42" t="s">
        <v>33</v>
      </c>
      <c r="Q74" s="42">
        <v>720</v>
      </c>
      <c r="R74" s="42">
        <v>240</v>
      </c>
      <c r="S74" s="42">
        <v>480</v>
      </c>
      <c r="T74" s="42" t="s">
        <v>33</v>
      </c>
      <c r="U74" s="42">
        <v>960</v>
      </c>
      <c r="V74" s="43">
        <v>45659</v>
      </c>
      <c r="W74" s="43">
        <v>45659</v>
      </c>
      <c r="X74" s="43">
        <v>45660</v>
      </c>
      <c r="Y74" s="43">
        <v>46024</v>
      </c>
      <c r="Z74" s="44"/>
    </row>
    <row r="75" spans="1:26" s="45" customFormat="1" ht="45">
      <c r="A75" s="41" t="s">
        <v>4720</v>
      </c>
      <c r="B75" s="41" t="s">
        <v>29</v>
      </c>
      <c r="C75" s="41" t="s">
        <v>4890</v>
      </c>
      <c r="D75" s="41" t="s">
        <v>4891</v>
      </c>
      <c r="E75" s="41" t="s">
        <v>4891</v>
      </c>
      <c r="F75" s="41" t="s">
        <v>5770</v>
      </c>
      <c r="G75" s="41" t="s">
        <v>4892</v>
      </c>
      <c r="H75" s="41" t="s">
        <v>5368</v>
      </c>
      <c r="I75" s="41">
        <v>1</v>
      </c>
      <c r="J75" s="41" t="s">
        <v>4892</v>
      </c>
      <c r="K75" s="42">
        <v>3</v>
      </c>
      <c r="L75" s="42">
        <v>2160000</v>
      </c>
      <c r="M75" s="42">
        <v>2160000</v>
      </c>
      <c r="N75" s="42">
        <v>1800</v>
      </c>
      <c r="O75" s="42">
        <v>1800</v>
      </c>
      <c r="P75" s="42" t="s">
        <v>33</v>
      </c>
      <c r="Q75" s="42">
        <v>540</v>
      </c>
      <c r="R75" s="42">
        <v>180</v>
      </c>
      <c r="S75" s="42">
        <v>360</v>
      </c>
      <c r="T75" s="42" t="s">
        <v>33</v>
      </c>
      <c r="U75" s="42">
        <v>720</v>
      </c>
      <c r="V75" s="43">
        <v>45659</v>
      </c>
      <c r="W75" s="43">
        <v>45659</v>
      </c>
      <c r="X75" s="43">
        <v>45660</v>
      </c>
      <c r="Y75" s="43">
        <v>46024</v>
      </c>
      <c r="Z75" s="44"/>
    </row>
    <row r="76" spans="1:26" s="45" customFormat="1" ht="45">
      <c r="A76" s="41" t="s">
        <v>4720</v>
      </c>
      <c r="B76" s="41" t="s">
        <v>29</v>
      </c>
      <c r="C76" s="41" t="s">
        <v>4893</v>
      </c>
      <c r="D76" s="41" t="s">
        <v>4894</v>
      </c>
      <c r="E76" s="41" t="s">
        <v>4894</v>
      </c>
      <c r="F76" s="41" t="s">
        <v>5783</v>
      </c>
      <c r="G76" s="41" t="s">
        <v>4895</v>
      </c>
      <c r="H76" s="41" t="s">
        <v>5588</v>
      </c>
      <c r="I76" s="41">
        <v>1</v>
      </c>
      <c r="J76" s="41" t="s">
        <v>4895</v>
      </c>
      <c r="K76" s="42">
        <v>3</v>
      </c>
      <c r="L76" s="42">
        <v>2340000</v>
      </c>
      <c r="M76" s="42">
        <v>2340000</v>
      </c>
      <c r="N76" s="42">
        <v>2100</v>
      </c>
      <c r="O76" s="42">
        <v>2100</v>
      </c>
      <c r="P76" s="42" t="s">
        <v>33</v>
      </c>
      <c r="Q76" s="42">
        <v>630</v>
      </c>
      <c r="R76" s="42">
        <v>210</v>
      </c>
      <c r="S76" s="42">
        <v>420</v>
      </c>
      <c r="T76" s="42" t="s">
        <v>33</v>
      </c>
      <c r="U76" s="42">
        <v>840</v>
      </c>
      <c r="V76" s="43">
        <v>45659</v>
      </c>
      <c r="W76" s="43">
        <v>45659</v>
      </c>
      <c r="X76" s="43">
        <v>45660</v>
      </c>
      <c r="Y76" s="43">
        <v>46024</v>
      </c>
      <c r="Z76" s="44"/>
    </row>
    <row r="77" spans="1:26" s="45" customFormat="1" ht="45">
      <c r="A77" s="41" t="s">
        <v>4720</v>
      </c>
      <c r="B77" s="41" t="s">
        <v>29</v>
      </c>
      <c r="C77" s="41" t="s">
        <v>4896</v>
      </c>
      <c r="D77" s="41" t="s">
        <v>2144</v>
      </c>
      <c r="E77" s="41" t="s">
        <v>2144</v>
      </c>
      <c r="F77" s="41" t="s">
        <v>5083</v>
      </c>
      <c r="G77" s="41" t="s">
        <v>2145</v>
      </c>
      <c r="H77" s="41" t="s">
        <v>5589</v>
      </c>
      <c r="I77" s="41">
        <v>1</v>
      </c>
      <c r="J77" s="41" t="s">
        <v>2145</v>
      </c>
      <c r="K77" s="42">
        <v>4</v>
      </c>
      <c r="L77" s="42">
        <v>2880000</v>
      </c>
      <c r="M77" s="42">
        <v>2880000</v>
      </c>
      <c r="N77" s="42">
        <v>2400</v>
      </c>
      <c r="O77" s="42">
        <v>2400</v>
      </c>
      <c r="P77" s="42" t="s">
        <v>33</v>
      </c>
      <c r="Q77" s="42">
        <v>720</v>
      </c>
      <c r="R77" s="42">
        <v>240</v>
      </c>
      <c r="S77" s="42">
        <v>480</v>
      </c>
      <c r="T77" s="42" t="s">
        <v>33</v>
      </c>
      <c r="U77" s="42">
        <v>960</v>
      </c>
      <c r="V77" s="43">
        <v>45659</v>
      </c>
      <c r="W77" s="43">
        <v>45659</v>
      </c>
      <c r="X77" s="43">
        <v>45660</v>
      </c>
      <c r="Y77" s="43">
        <v>46024</v>
      </c>
      <c r="Z77" s="44"/>
    </row>
    <row r="78" spans="1:26" s="45" customFormat="1" ht="45">
      <c r="A78" s="41" t="s">
        <v>4720</v>
      </c>
      <c r="B78" s="41" t="s">
        <v>29</v>
      </c>
      <c r="C78" s="41" t="s">
        <v>4897</v>
      </c>
      <c r="D78" s="41" t="s">
        <v>2500</v>
      </c>
      <c r="E78" s="41" t="s">
        <v>2500</v>
      </c>
      <c r="F78" s="41" t="s">
        <v>5030</v>
      </c>
      <c r="G78" s="41" t="s">
        <v>1189</v>
      </c>
      <c r="H78" s="41" t="s">
        <v>5610</v>
      </c>
      <c r="I78" s="41">
        <v>1</v>
      </c>
      <c r="J78" s="41" t="s">
        <v>1189</v>
      </c>
      <c r="K78" s="42">
        <v>4</v>
      </c>
      <c r="L78" s="42">
        <v>2880000</v>
      </c>
      <c r="M78" s="42">
        <v>2880000</v>
      </c>
      <c r="N78" s="42">
        <v>2400</v>
      </c>
      <c r="O78" s="42">
        <v>2400</v>
      </c>
      <c r="P78" s="42" t="s">
        <v>33</v>
      </c>
      <c r="Q78" s="42">
        <v>720</v>
      </c>
      <c r="R78" s="42">
        <v>240</v>
      </c>
      <c r="S78" s="42">
        <v>480</v>
      </c>
      <c r="T78" s="42" t="s">
        <v>33</v>
      </c>
      <c r="U78" s="42">
        <v>960</v>
      </c>
      <c r="V78" s="43">
        <v>45678</v>
      </c>
      <c r="W78" s="43">
        <v>45678</v>
      </c>
      <c r="X78" s="43">
        <v>45679</v>
      </c>
      <c r="Y78" s="43">
        <v>46043</v>
      </c>
      <c r="Z78" s="44"/>
    </row>
    <row r="79" spans="1:26" s="45" customFormat="1" ht="45">
      <c r="A79" s="41" t="s">
        <v>4720</v>
      </c>
      <c r="B79" s="41" t="s">
        <v>29</v>
      </c>
      <c r="C79" s="41" t="s">
        <v>4898</v>
      </c>
      <c r="D79" s="41" t="s">
        <v>4899</v>
      </c>
      <c r="E79" s="41" t="s">
        <v>4899</v>
      </c>
      <c r="F79" s="41" t="s">
        <v>5784</v>
      </c>
      <c r="G79" s="41" t="s">
        <v>4900</v>
      </c>
      <c r="H79" s="41" t="s">
        <v>5302</v>
      </c>
      <c r="I79" s="41">
        <v>1</v>
      </c>
      <c r="J79" s="41" t="s">
        <v>4900</v>
      </c>
      <c r="K79" s="42">
        <v>6</v>
      </c>
      <c r="L79" s="42">
        <v>4320000</v>
      </c>
      <c r="M79" s="42">
        <v>4320000</v>
      </c>
      <c r="N79" s="42">
        <v>3600</v>
      </c>
      <c r="O79" s="42">
        <v>3600</v>
      </c>
      <c r="P79" s="42" t="s">
        <v>33</v>
      </c>
      <c r="Q79" s="42">
        <v>1080</v>
      </c>
      <c r="R79" s="42">
        <v>360</v>
      </c>
      <c r="S79" s="42">
        <v>720</v>
      </c>
      <c r="T79" s="42" t="s">
        <v>33</v>
      </c>
      <c r="U79" s="42">
        <v>1440</v>
      </c>
      <c r="V79" s="43">
        <v>45723</v>
      </c>
      <c r="W79" s="43">
        <v>45723</v>
      </c>
      <c r="X79" s="43">
        <v>45724</v>
      </c>
      <c r="Y79" s="43">
        <v>46088</v>
      </c>
      <c r="Z79" s="44"/>
    </row>
    <row r="80" spans="1:26" s="45" customFormat="1" ht="45">
      <c r="A80" s="41" t="s">
        <v>4720</v>
      </c>
      <c r="B80" s="41" t="s">
        <v>29</v>
      </c>
      <c r="C80" s="41" t="s">
        <v>4901</v>
      </c>
      <c r="D80" s="41" t="s">
        <v>4899</v>
      </c>
      <c r="E80" s="41" t="s">
        <v>4899</v>
      </c>
      <c r="F80" s="41" t="s">
        <v>5784</v>
      </c>
      <c r="G80" s="41" t="s">
        <v>4900</v>
      </c>
      <c r="H80" s="41" t="s">
        <v>5302</v>
      </c>
      <c r="I80" s="41">
        <v>1</v>
      </c>
      <c r="J80" s="41" t="s">
        <v>4900</v>
      </c>
      <c r="K80" s="42">
        <v>51</v>
      </c>
      <c r="L80" s="42">
        <v>4100000</v>
      </c>
      <c r="M80" s="42">
        <v>4100000</v>
      </c>
      <c r="N80" s="42">
        <v>3500</v>
      </c>
      <c r="O80" s="42">
        <v>3500</v>
      </c>
      <c r="P80" s="42" t="s">
        <v>33</v>
      </c>
      <c r="Q80" s="42">
        <v>1050</v>
      </c>
      <c r="R80" s="42">
        <v>350</v>
      </c>
      <c r="S80" s="42">
        <v>700</v>
      </c>
      <c r="T80" s="42" t="s">
        <v>33</v>
      </c>
      <c r="U80" s="42">
        <v>1400</v>
      </c>
      <c r="V80" s="43">
        <v>45723</v>
      </c>
      <c r="W80" s="43">
        <v>45723</v>
      </c>
      <c r="X80" s="43">
        <v>45724</v>
      </c>
      <c r="Y80" s="43">
        <v>46088</v>
      </c>
      <c r="Z80" s="44"/>
    </row>
    <row r="81" spans="1:26" s="45" customFormat="1" ht="45">
      <c r="A81" s="41" t="s">
        <v>4720</v>
      </c>
      <c r="B81" s="41" t="s">
        <v>29</v>
      </c>
      <c r="C81" s="41" t="s">
        <v>4902</v>
      </c>
      <c r="D81" s="41" t="s">
        <v>4903</v>
      </c>
      <c r="E81" s="41" t="s">
        <v>4903</v>
      </c>
      <c r="F81" s="41" t="s">
        <v>5760</v>
      </c>
      <c r="G81" s="41" t="s">
        <v>4904</v>
      </c>
      <c r="H81" s="41" t="s">
        <v>5689</v>
      </c>
      <c r="I81" s="41">
        <v>1</v>
      </c>
      <c r="J81" s="41" t="s">
        <v>4904</v>
      </c>
      <c r="K81" s="42">
        <v>4</v>
      </c>
      <c r="L81" s="42">
        <v>2880000</v>
      </c>
      <c r="M81" s="42">
        <v>2880000</v>
      </c>
      <c r="N81" s="42">
        <v>2400</v>
      </c>
      <c r="O81" s="42">
        <v>2400</v>
      </c>
      <c r="P81" s="42" t="s">
        <v>33</v>
      </c>
      <c r="Q81" s="42">
        <v>720</v>
      </c>
      <c r="R81" s="42">
        <v>240</v>
      </c>
      <c r="S81" s="42">
        <v>480</v>
      </c>
      <c r="T81" s="42" t="s">
        <v>33</v>
      </c>
      <c r="U81" s="42">
        <v>960</v>
      </c>
      <c r="V81" s="43">
        <v>45740</v>
      </c>
      <c r="W81" s="43">
        <v>45740</v>
      </c>
      <c r="X81" s="43">
        <v>45748</v>
      </c>
      <c r="Y81" s="43">
        <v>46112</v>
      </c>
      <c r="Z81" s="44"/>
    </row>
    <row r="82" spans="1:26" s="45" customFormat="1" ht="45">
      <c r="A82" s="41" t="s">
        <v>4720</v>
      </c>
      <c r="B82" s="41" t="s">
        <v>29</v>
      </c>
      <c r="C82" s="41" t="s">
        <v>4905</v>
      </c>
      <c r="D82" s="41" t="s">
        <v>4906</v>
      </c>
      <c r="E82" s="41" t="s">
        <v>4906</v>
      </c>
      <c r="F82" s="41" t="s">
        <v>5785</v>
      </c>
      <c r="G82" s="41" t="s">
        <v>4907</v>
      </c>
      <c r="H82" s="41" t="s">
        <v>5348</v>
      </c>
      <c r="I82" s="41">
        <v>1</v>
      </c>
      <c r="J82" s="41" t="s">
        <v>4907</v>
      </c>
      <c r="K82" s="42">
        <v>3</v>
      </c>
      <c r="L82" s="42">
        <v>2280000</v>
      </c>
      <c r="M82" s="42">
        <v>2280000</v>
      </c>
      <c r="N82" s="42">
        <v>2000</v>
      </c>
      <c r="O82" s="42">
        <v>2000</v>
      </c>
      <c r="P82" s="42" t="s">
        <v>33</v>
      </c>
      <c r="Q82" s="42">
        <v>600</v>
      </c>
      <c r="R82" s="42">
        <v>200</v>
      </c>
      <c r="S82" s="42">
        <v>400</v>
      </c>
      <c r="T82" s="42" t="s">
        <v>33</v>
      </c>
      <c r="U82" s="42">
        <v>800</v>
      </c>
      <c r="V82" s="43">
        <v>45740</v>
      </c>
      <c r="W82" s="43">
        <v>45740</v>
      </c>
      <c r="X82" s="43">
        <v>45741</v>
      </c>
      <c r="Y82" s="43">
        <v>46105</v>
      </c>
      <c r="Z82" s="44"/>
    </row>
    <row r="83" spans="1:26" s="45" customFormat="1" ht="45">
      <c r="A83" s="41" t="s">
        <v>4720</v>
      </c>
      <c r="B83" s="41" t="s">
        <v>29</v>
      </c>
      <c r="C83" s="41" t="s">
        <v>4908</v>
      </c>
      <c r="D83" s="41" t="s">
        <v>2594</v>
      </c>
      <c r="E83" s="41" t="s">
        <v>2594</v>
      </c>
      <c r="F83" s="41" t="s">
        <v>5187</v>
      </c>
      <c r="G83" s="41" t="s">
        <v>2595</v>
      </c>
      <c r="H83" s="41" t="s">
        <v>5483</v>
      </c>
      <c r="I83" s="41">
        <v>1</v>
      </c>
      <c r="J83" s="41" t="s">
        <v>2595</v>
      </c>
      <c r="K83" s="42">
        <v>6</v>
      </c>
      <c r="L83" s="42">
        <v>4320000</v>
      </c>
      <c r="M83" s="42">
        <v>4320000</v>
      </c>
      <c r="N83" s="42">
        <v>3600</v>
      </c>
      <c r="O83" s="42">
        <v>3600</v>
      </c>
      <c r="P83" s="42" t="s">
        <v>33</v>
      </c>
      <c r="Q83" s="42">
        <v>1080</v>
      </c>
      <c r="R83" s="42">
        <v>360</v>
      </c>
      <c r="S83" s="42">
        <v>720</v>
      </c>
      <c r="T83" s="42" t="s">
        <v>33</v>
      </c>
      <c r="U83" s="42">
        <v>1440</v>
      </c>
      <c r="V83" s="43">
        <v>45740</v>
      </c>
      <c r="W83" s="43">
        <v>45740</v>
      </c>
      <c r="X83" s="43">
        <v>45741</v>
      </c>
      <c r="Y83" s="43">
        <v>46105</v>
      </c>
      <c r="Z83" s="44"/>
    </row>
    <row r="84" spans="1:26" s="45" customFormat="1" ht="45">
      <c r="A84" s="41" t="s">
        <v>4720</v>
      </c>
      <c r="B84" s="41" t="s">
        <v>29</v>
      </c>
      <c r="C84" s="41" t="s">
        <v>4909</v>
      </c>
      <c r="D84" s="41" t="s">
        <v>4910</v>
      </c>
      <c r="E84" s="41" t="s">
        <v>4910</v>
      </c>
      <c r="F84" s="41" t="s">
        <v>5786</v>
      </c>
      <c r="G84" s="41" t="s">
        <v>4911</v>
      </c>
      <c r="H84" s="41" t="s">
        <v>5354</v>
      </c>
      <c r="I84" s="41">
        <v>1</v>
      </c>
      <c r="J84" s="41" t="s">
        <v>4911</v>
      </c>
      <c r="K84" s="42">
        <v>4</v>
      </c>
      <c r="L84" s="42">
        <v>2880000</v>
      </c>
      <c r="M84" s="42">
        <v>2880000</v>
      </c>
      <c r="N84" s="42">
        <v>2400</v>
      </c>
      <c r="O84" s="42">
        <v>2400</v>
      </c>
      <c r="P84" s="42" t="s">
        <v>33</v>
      </c>
      <c r="Q84" s="42">
        <v>720</v>
      </c>
      <c r="R84" s="42">
        <v>240</v>
      </c>
      <c r="S84" s="42">
        <v>480</v>
      </c>
      <c r="T84" s="42" t="s">
        <v>33</v>
      </c>
      <c r="U84" s="42">
        <v>960</v>
      </c>
      <c r="V84" s="43">
        <v>45740</v>
      </c>
      <c r="W84" s="43">
        <v>45740</v>
      </c>
      <c r="X84" s="43">
        <v>45741</v>
      </c>
      <c r="Y84" s="43">
        <v>46105</v>
      </c>
      <c r="Z84" s="44"/>
    </row>
    <row r="85" spans="1:26" s="45" customFormat="1" ht="45">
      <c r="A85" s="41" t="s">
        <v>4720</v>
      </c>
      <c r="B85" s="41" t="s">
        <v>29</v>
      </c>
      <c r="C85" s="41" t="s">
        <v>4912</v>
      </c>
      <c r="D85" s="41" t="s">
        <v>4913</v>
      </c>
      <c r="E85" s="41" t="s">
        <v>4913</v>
      </c>
      <c r="F85" s="41" t="s">
        <v>5787</v>
      </c>
      <c r="G85" s="41" t="s">
        <v>4914</v>
      </c>
      <c r="H85" s="41" t="s">
        <v>5413</v>
      </c>
      <c r="I85" s="41">
        <v>1</v>
      </c>
      <c r="J85" s="41" t="s">
        <v>4914</v>
      </c>
      <c r="K85" s="42">
        <v>1</v>
      </c>
      <c r="L85" s="42">
        <v>780000</v>
      </c>
      <c r="M85" s="42">
        <v>780000</v>
      </c>
      <c r="N85" s="42">
        <v>700</v>
      </c>
      <c r="O85" s="42">
        <v>700</v>
      </c>
      <c r="P85" s="42" t="s">
        <v>33</v>
      </c>
      <c r="Q85" s="42">
        <v>210</v>
      </c>
      <c r="R85" s="42">
        <v>70</v>
      </c>
      <c r="S85" s="42">
        <v>140</v>
      </c>
      <c r="T85" s="42" t="s">
        <v>33</v>
      </c>
      <c r="U85" s="42">
        <v>280</v>
      </c>
      <c r="V85" s="43">
        <v>45740</v>
      </c>
      <c r="W85" s="43">
        <v>45740</v>
      </c>
      <c r="X85" s="43">
        <v>45741</v>
      </c>
      <c r="Y85" s="43">
        <v>46105</v>
      </c>
      <c r="Z85" s="44"/>
    </row>
    <row r="86" spans="1:26" s="45" customFormat="1" ht="45">
      <c r="A86" s="41" t="s">
        <v>4720</v>
      </c>
      <c r="B86" s="41" t="s">
        <v>29</v>
      </c>
      <c r="C86" s="41" t="s">
        <v>4915</v>
      </c>
      <c r="D86" s="41" t="s">
        <v>4916</v>
      </c>
      <c r="E86" s="41" t="s">
        <v>4916</v>
      </c>
      <c r="F86" s="41" t="s">
        <v>5788</v>
      </c>
      <c r="G86" s="41" t="s">
        <v>4917</v>
      </c>
      <c r="H86" s="41" t="s">
        <v>5326</v>
      </c>
      <c r="I86" s="41">
        <v>1</v>
      </c>
      <c r="J86" s="41" t="s">
        <v>4917</v>
      </c>
      <c r="K86" s="42">
        <v>2</v>
      </c>
      <c r="L86" s="42">
        <v>1440000</v>
      </c>
      <c r="M86" s="42">
        <v>1440000</v>
      </c>
      <c r="N86" s="42">
        <v>1200</v>
      </c>
      <c r="O86" s="42">
        <v>1200</v>
      </c>
      <c r="P86" s="42" t="s">
        <v>33</v>
      </c>
      <c r="Q86" s="42">
        <v>360</v>
      </c>
      <c r="R86" s="42">
        <v>120</v>
      </c>
      <c r="S86" s="42">
        <v>240</v>
      </c>
      <c r="T86" s="42" t="s">
        <v>33</v>
      </c>
      <c r="U86" s="42">
        <v>480</v>
      </c>
      <c r="V86" s="43">
        <v>45740</v>
      </c>
      <c r="W86" s="43">
        <v>45740</v>
      </c>
      <c r="X86" s="43">
        <v>45741</v>
      </c>
      <c r="Y86" s="43">
        <v>46105</v>
      </c>
      <c r="Z86" s="44"/>
    </row>
    <row r="87" spans="1:26" s="45" customFormat="1" ht="45">
      <c r="A87" s="41" t="s">
        <v>4720</v>
      </c>
      <c r="B87" s="41" t="s">
        <v>29</v>
      </c>
      <c r="C87" s="41" t="s">
        <v>4918</v>
      </c>
      <c r="D87" s="41" t="s">
        <v>4919</v>
      </c>
      <c r="E87" s="41" t="s">
        <v>4919</v>
      </c>
      <c r="F87" s="41" t="s">
        <v>5760</v>
      </c>
      <c r="G87" s="41" t="s">
        <v>2966</v>
      </c>
      <c r="H87" s="41" t="s">
        <v>5818</v>
      </c>
      <c r="I87" s="41">
        <v>1</v>
      </c>
      <c r="J87" s="41" t="s">
        <v>2966</v>
      </c>
      <c r="K87" s="42">
        <v>4</v>
      </c>
      <c r="L87" s="42">
        <v>2880000</v>
      </c>
      <c r="M87" s="42">
        <v>2880000</v>
      </c>
      <c r="N87" s="42">
        <v>2400</v>
      </c>
      <c r="O87" s="42">
        <v>2400</v>
      </c>
      <c r="P87" s="42" t="s">
        <v>33</v>
      </c>
      <c r="Q87" s="42">
        <v>720</v>
      </c>
      <c r="R87" s="42">
        <v>240</v>
      </c>
      <c r="S87" s="42">
        <v>480</v>
      </c>
      <c r="T87" s="42" t="s">
        <v>33</v>
      </c>
      <c r="U87" s="42">
        <v>960</v>
      </c>
      <c r="V87" s="43">
        <v>45740</v>
      </c>
      <c r="W87" s="43">
        <v>45740</v>
      </c>
      <c r="X87" s="43">
        <v>45741</v>
      </c>
      <c r="Y87" s="43">
        <v>46105</v>
      </c>
      <c r="Z87" s="44"/>
    </row>
    <row r="88" spans="1:26" s="45" customFormat="1" ht="45">
      <c r="A88" s="41" t="s">
        <v>4720</v>
      </c>
      <c r="B88" s="41" t="s">
        <v>29</v>
      </c>
      <c r="C88" s="41" t="s">
        <v>4920</v>
      </c>
      <c r="D88" s="41" t="s">
        <v>2965</v>
      </c>
      <c r="E88" s="41" t="s">
        <v>2965</v>
      </c>
      <c r="F88" s="41" t="s">
        <v>5203</v>
      </c>
      <c r="G88" s="41" t="s">
        <v>2966</v>
      </c>
      <c r="H88" s="41" t="s">
        <v>5652</v>
      </c>
      <c r="I88" s="41">
        <v>1</v>
      </c>
      <c r="J88" s="41" t="s">
        <v>2966</v>
      </c>
      <c r="K88" s="42">
        <v>2</v>
      </c>
      <c r="L88" s="42">
        <v>1440000</v>
      </c>
      <c r="M88" s="42">
        <v>1440000</v>
      </c>
      <c r="N88" s="42">
        <v>1200</v>
      </c>
      <c r="O88" s="42">
        <v>1200</v>
      </c>
      <c r="P88" s="42" t="s">
        <v>33</v>
      </c>
      <c r="Q88" s="42">
        <v>360</v>
      </c>
      <c r="R88" s="42">
        <v>120</v>
      </c>
      <c r="S88" s="42">
        <v>240</v>
      </c>
      <c r="T88" s="42" t="s">
        <v>33</v>
      </c>
      <c r="U88" s="42">
        <v>480</v>
      </c>
      <c r="V88" s="43">
        <v>45740</v>
      </c>
      <c r="W88" s="43">
        <v>45740</v>
      </c>
      <c r="X88" s="43">
        <v>45741</v>
      </c>
      <c r="Y88" s="43">
        <v>46105</v>
      </c>
      <c r="Z88" s="44"/>
    </row>
    <row r="89" spans="1:26" s="45" customFormat="1" ht="45">
      <c r="A89" s="41" t="s">
        <v>4720</v>
      </c>
      <c r="B89" s="41" t="s">
        <v>29</v>
      </c>
      <c r="C89" s="41" t="s">
        <v>4921</v>
      </c>
      <c r="D89" s="41" t="s">
        <v>4922</v>
      </c>
      <c r="E89" s="41" t="s">
        <v>4922</v>
      </c>
      <c r="F89" s="41" t="s">
        <v>5789</v>
      </c>
      <c r="G89" s="41" t="s">
        <v>4923</v>
      </c>
      <c r="H89" s="41" t="s">
        <v>5678</v>
      </c>
      <c r="I89" s="41">
        <v>1</v>
      </c>
      <c r="J89" s="41" t="s">
        <v>4923</v>
      </c>
      <c r="K89" s="42">
        <v>2</v>
      </c>
      <c r="L89" s="42">
        <v>1440000</v>
      </c>
      <c r="M89" s="42">
        <v>1440000</v>
      </c>
      <c r="N89" s="42">
        <v>1200</v>
      </c>
      <c r="O89" s="42">
        <v>1200</v>
      </c>
      <c r="P89" s="42" t="s">
        <v>33</v>
      </c>
      <c r="Q89" s="42">
        <v>360</v>
      </c>
      <c r="R89" s="42">
        <v>120</v>
      </c>
      <c r="S89" s="42">
        <v>240</v>
      </c>
      <c r="T89" s="42" t="s">
        <v>33</v>
      </c>
      <c r="U89" s="42">
        <v>480</v>
      </c>
      <c r="V89" s="43">
        <v>45740</v>
      </c>
      <c r="W89" s="43">
        <v>45740</v>
      </c>
      <c r="X89" s="43">
        <v>45741</v>
      </c>
      <c r="Y89" s="43">
        <v>46105</v>
      </c>
      <c r="Z89" s="44"/>
    </row>
    <row r="90" spans="1:26" s="45" customFormat="1" ht="45">
      <c r="A90" s="41" t="s">
        <v>4720</v>
      </c>
      <c r="B90" s="41" t="s">
        <v>29</v>
      </c>
      <c r="C90" s="41" t="s">
        <v>4924</v>
      </c>
      <c r="D90" s="41" t="s">
        <v>4925</v>
      </c>
      <c r="E90" s="41" t="s">
        <v>4925</v>
      </c>
      <c r="F90" s="41" t="s">
        <v>5790</v>
      </c>
      <c r="G90" s="41" t="s">
        <v>4926</v>
      </c>
      <c r="H90" s="41" t="s">
        <v>5318</v>
      </c>
      <c r="I90" s="41">
        <v>1</v>
      </c>
      <c r="J90" s="41" t="s">
        <v>4926</v>
      </c>
      <c r="K90" s="42">
        <v>1</v>
      </c>
      <c r="L90" s="42">
        <v>780000</v>
      </c>
      <c r="M90" s="42">
        <v>780000</v>
      </c>
      <c r="N90" s="42">
        <v>700</v>
      </c>
      <c r="O90" s="42">
        <v>700</v>
      </c>
      <c r="P90" s="42" t="s">
        <v>33</v>
      </c>
      <c r="Q90" s="42">
        <v>210</v>
      </c>
      <c r="R90" s="42">
        <v>70</v>
      </c>
      <c r="S90" s="42">
        <v>140</v>
      </c>
      <c r="T90" s="42" t="s">
        <v>33</v>
      </c>
      <c r="U90" s="42">
        <v>280</v>
      </c>
      <c r="V90" s="43">
        <v>45740</v>
      </c>
      <c r="W90" s="43">
        <v>45740</v>
      </c>
      <c r="X90" s="43">
        <v>45741</v>
      </c>
      <c r="Y90" s="43">
        <v>46105</v>
      </c>
      <c r="Z90" s="44"/>
    </row>
    <row r="91" spans="1:26" s="45" customFormat="1" ht="45">
      <c r="A91" s="41" t="s">
        <v>4720</v>
      </c>
      <c r="B91" s="41" t="s">
        <v>29</v>
      </c>
      <c r="C91" s="41" t="s">
        <v>4927</v>
      </c>
      <c r="D91" s="41" t="s">
        <v>4928</v>
      </c>
      <c r="E91" s="41" t="s">
        <v>4928</v>
      </c>
      <c r="F91" s="41" t="s">
        <v>5791</v>
      </c>
      <c r="G91" s="41" t="s">
        <v>4929</v>
      </c>
      <c r="H91" s="41" t="s">
        <v>5288</v>
      </c>
      <c r="I91" s="41">
        <v>1</v>
      </c>
      <c r="J91" s="41" t="s">
        <v>4929</v>
      </c>
      <c r="K91" s="42">
        <v>4</v>
      </c>
      <c r="L91" s="42">
        <v>2880000</v>
      </c>
      <c r="M91" s="42">
        <v>2880000</v>
      </c>
      <c r="N91" s="42">
        <v>2400</v>
      </c>
      <c r="O91" s="42">
        <v>2400</v>
      </c>
      <c r="P91" s="42" t="s">
        <v>33</v>
      </c>
      <c r="Q91" s="42">
        <v>720</v>
      </c>
      <c r="R91" s="42">
        <v>240</v>
      </c>
      <c r="S91" s="42">
        <v>480</v>
      </c>
      <c r="T91" s="42" t="s">
        <v>33</v>
      </c>
      <c r="U91" s="42">
        <v>960</v>
      </c>
      <c r="V91" s="43">
        <v>45740</v>
      </c>
      <c r="W91" s="43">
        <v>45740</v>
      </c>
      <c r="X91" s="43">
        <v>45741</v>
      </c>
      <c r="Y91" s="43">
        <v>46105</v>
      </c>
      <c r="Z91" s="44"/>
    </row>
    <row r="92" spans="1:26" s="45" customFormat="1" ht="45">
      <c r="A92" s="41" t="s">
        <v>4720</v>
      </c>
      <c r="B92" s="41" t="s">
        <v>29</v>
      </c>
      <c r="C92" s="41" t="s">
        <v>4930</v>
      </c>
      <c r="D92" s="41" t="s">
        <v>4931</v>
      </c>
      <c r="E92" s="41" t="s">
        <v>4931</v>
      </c>
      <c r="F92" s="41" t="s">
        <v>5792</v>
      </c>
      <c r="G92" s="41" t="s">
        <v>4932</v>
      </c>
      <c r="H92" s="41" t="s">
        <v>5296</v>
      </c>
      <c r="I92" s="41">
        <v>1</v>
      </c>
      <c r="J92" s="41" t="s">
        <v>4932</v>
      </c>
      <c r="K92" s="42">
        <v>2</v>
      </c>
      <c r="L92" s="42">
        <v>1440000</v>
      </c>
      <c r="M92" s="42">
        <v>1440000</v>
      </c>
      <c r="N92" s="42">
        <v>1200</v>
      </c>
      <c r="O92" s="42">
        <v>1200</v>
      </c>
      <c r="P92" s="42" t="s">
        <v>33</v>
      </c>
      <c r="Q92" s="42">
        <v>360</v>
      </c>
      <c r="R92" s="42">
        <v>120</v>
      </c>
      <c r="S92" s="42">
        <v>240</v>
      </c>
      <c r="T92" s="42" t="s">
        <v>33</v>
      </c>
      <c r="U92" s="42">
        <v>480</v>
      </c>
      <c r="V92" s="43">
        <v>45740</v>
      </c>
      <c r="W92" s="43">
        <v>45740</v>
      </c>
      <c r="X92" s="43">
        <v>45741</v>
      </c>
      <c r="Y92" s="43">
        <v>46105</v>
      </c>
      <c r="Z92" s="44"/>
    </row>
    <row r="93" spans="1:26" s="45" customFormat="1" ht="45">
      <c r="A93" s="41" t="s">
        <v>4720</v>
      </c>
      <c r="B93" s="41" t="s">
        <v>29</v>
      </c>
      <c r="C93" s="41" t="s">
        <v>4933</v>
      </c>
      <c r="D93" s="41" t="s">
        <v>4934</v>
      </c>
      <c r="E93" s="41" t="s">
        <v>4934</v>
      </c>
      <c r="F93" s="41" t="s">
        <v>5793</v>
      </c>
      <c r="G93" s="41" t="s">
        <v>4935</v>
      </c>
      <c r="H93" s="41" t="s">
        <v>5550</v>
      </c>
      <c r="I93" s="41">
        <v>1</v>
      </c>
      <c r="J93" s="41" t="s">
        <v>4935</v>
      </c>
      <c r="K93" s="42">
        <v>1</v>
      </c>
      <c r="L93" s="42">
        <v>780000</v>
      </c>
      <c r="M93" s="42">
        <v>780000</v>
      </c>
      <c r="N93" s="42">
        <v>700</v>
      </c>
      <c r="O93" s="42">
        <v>700</v>
      </c>
      <c r="P93" s="42" t="s">
        <v>33</v>
      </c>
      <c r="Q93" s="42">
        <v>210</v>
      </c>
      <c r="R93" s="42">
        <v>70</v>
      </c>
      <c r="S93" s="42">
        <v>140</v>
      </c>
      <c r="T93" s="42" t="s">
        <v>33</v>
      </c>
      <c r="U93" s="42">
        <v>280</v>
      </c>
      <c r="V93" s="43">
        <v>45740</v>
      </c>
      <c r="W93" s="43">
        <v>45740</v>
      </c>
      <c r="X93" s="43">
        <v>45741</v>
      </c>
      <c r="Y93" s="43">
        <v>46105</v>
      </c>
      <c r="Z93" s="44"/>
    </row>
    <row r="94" spans="1:26" s="45" customFormat="1" ht="45">
      <c r="A94" s="41" t="s">
        <v>4720</v>
      </c>
      <c r="B94" s="41" t="s">
        <v>29</v>
      </c>
      <c r="C94" s="41" t="s">
        <v>4936</v>
      </c>
      <c r="D94" s="41" t="s">
        <v>4937</v>
      </c>
      <c r="E94" s="41" t="s">
        <v>4937</v>
      </c>
      <c r="F94" s="41" t="s">
        <v>5794</v>
      </c>
      <c r="G94" s="41" t="s">
        <v>4938</v>
      </c>
      <c r="H94" s="41" t="s">
        <v>5510</v>
      </c>
      <c r="I94" s="41">
        <v>1</v>
      </c>
      <c r="J94" s="41" t="s">
        <v>4938</v>
      </c>
      <c r="K94" s="42">
        <v>2</v>
      </c>
      <c r="L94" s="42">
        <v>1560000</v>
      </c>
      <c r="M94" s="42">
        <v>1560000</v>
      </c>
      <c r="N94" s="42">
        <v>1400</v>
      </c>
      <c r="O94" s="42">
        <v>1400</v>
      </c>
      <c r="P94" s="42" t="s">
        <v>33</v>
      </c>
      <c r="Q94" s="42">
        <v>420</v>
      </c>
      <c r="R94" s="42">
        <v>140</v>
      </c>
      <c r="S94" s="42">
        <v>280</v>
      </c>
      <c r="T94" s="42" t="s">
        <v>33</v>
      </c>
      <c r="U94" s="42">
        <v>560</v>
      </c>
      <c r="V94" s="43">
        <v>45740</v>
      </c>
      <c r="W94" s="43">
        <v>45740</v>
      </c>
      <c r="X94" s="43">
        <v>45741</v>
      </c>
      <c r="Y94" s="43">
        <v>46105</v>
      </c>
      <c r="Z94" s="44"/>
    </row>
    <row r="95" spans="1:26" s="45" customFormat="1" ht="45">
      <c r="A95" s="41" t="s">
        <v>4720</v>
      </c>
      <c r="B95" s="41" t="s">
        <v>29</v>
      </c>
      <c r="C95" s="41" t="s">
        <v>4939</v>
      </c>
      <c r="D95" s="41" t="s">
        <v>4940</v>
      </c>
      <c r="E95" s="41" t="s">
        <v>4940</v>
      </c>
      <c r="F95" s="41" t="s">
        <v>5795</v>
      </c>
      <c r="G95" s="41" t="s">
        <v>4941</v>
      </c>
      <c r="H95" s="41" t="s">
        <v>5435</v>
      </c>
      <c r="I95" s="41">
        <v>1</v>
      </c>
      <c r="J95" s="41" t="s">
        <v>4941</v>
      </c>
      <c r="K95" s="42">
        <v>2</v>
      </c>
      <c r="L95" s="42">
        <v>1440000</v>
      </c>
      <c r="M95" s="42">
        <v>1440000</v>
      </c>
      <c r="N95" s="42">
        <v>1200</v>
      </c>
      <c r="O95" s="42">
        <v>1200</v>
      </c>
      <c r="P95" s="42" t="s">
        <v>33</v>
      </c>
      <c r="Q95" s="42">
        <v>360</v>
      </c>
      <c r="R95" s="42">
        <v>120</v>
      </c>
      <c r="S95" s="42">
        <v>240</v>
      </c>
      <c r="T95" s="42" t="s">
        <v>33</v>
      </c>
      <c r="U95" s="42">
        <v>480</v>
      </c>
      <c r="V95" s="43">
        <v>45740</v>
      </c>
      <c r="W95" s="43">
        <v>45740</v>
      </c>
      <c r="X95" s="43">
        <v>45741</v>
      </c>
      <c r="Y95" s="43">
        <v>46105</v>
      </c>
      <c r="Z95" s="44"/>
    </row>
    <row r="96" spans="1:26" s="45" customFormat="1" ht="45">
      <c r="A96" s="41" t="s">
        <v>4720</v>
      </c>
      <c r="B96" s="41" t="s">
        <v>29</v>
      </c>
      <c r="C96" s="41" t="s">
        <v>4942</v>
      </c>
      <c r="D96" s="41" t="s">
        <v>4943</v>
      </c>
      <c r="E96" s="41" t="s">
        <v>4943</v>
      </c>
      <c r="F96" s="41" t="s">
        <v>5796</v>
      </c>
      <c r="G96" s="41" t="s">
        <v>4944</v>
      </c>
      <c r="H96" s="41" t="s">
        <v>5318</v>
      </c>
      <c r="I96" s="41">
        <v>1</v>
      </c>
      <c r="J96" s="41" t="s">
        <v>4944</v>
      </c>
      <c r="K96" s="42">
        <v>4</v>
      </c>
      <c r="L96" s="42">
        <v>2880000</v>
      </c>
      <c r="M96" s="42">
        <v>2880000</v>
      </c>
      <c r="N96" s="42">
        <v>2400</v>
      </c>
      <c r="O96" s="42">
        <v>2400</v>
      </c>
      <c r="P96" s="42" t="s">
        <v>33</v>
      </c>
      <c r="Q96" s="42">
        <v>720</v>
      </c>
      <c r="R96" s="42">
        <v>240</v>
      </c>
      <c r="S96" s="42">
        <v>480</v>
      </c>
      <c r="T96" s="42" t="s">
        <v>33</v>
      </c>
      <c r="U96" s="42">
        <v>960</v>
      </c>
      <c r="V96" s="43">
        <v>45741</v>
      </c>
      <c r="W96" s="43">
        <v>45741</v>
      </c>
      <c r="X96" s="43">
        <v>45742</v>
      </c>
      <c r="Y96" s="43">
        <v>46106</v>
      </c>
      <c r="Z96" s="44"/>
    </row>
    <row r="97" spans="1:26" s="45" customFormat="1" ht="45">
      <c r="A97" s="41" t="s">
        <v>4720</v>
      </c>
      <c r="B97" s="41" t="s">
        <v>29</v>
      </c>
      <c r="C97" s="41" t="s">
        <v>4945</v>
      </c>
      <c r="D97" s="41" t="s">
        <v>4946</v>
      </c>
      <c r="E97" s="41" t="s">
        <v>4946</v>
      </c>
      <c r="F97" s="41" t="s">
        <v>5797</v>
      </c>
      <c r="G97" s="41" t="s">
        <v>4947</v>
      </c>
      <c r="H97" s="41" t="s">
        <v>5463</v>
      </c>
      <c r="I97" s="41">
        <v>1</v>
      </c>
      <c r="J97" s="41" t="s">
        <v>4947</v>
      </c>
      <c r="K97" s="42">
        <v>4</v>
      </c>
      <c r="L97" s="42">
        <v>2880000</v>
      </c>
      <c r="M97" s="42">
        <v>2880000</v>
      </c>
      <c r="N97" s="42">
        <v>2400</v>
      </c>
      <c r="O97" s="42">
        <v>2400</v>
      </c>
      <c r="P97" s="42" t="s">
        <v>33</v>
      </c>
      <c r="Q97" s="42">
        <v>720</v>
      </c>
      <c r="R97" s="42">
        <v>240</v>
      </c>
      <c r="S97" s="42">
        <v>480</v>
      </c>
      <c r="T97" s="42" t="s">
        <v>33</v>
      </c>
      <c r="U97" s="42">
        <v>960</v>
      </c>
      <c r="V97" s="43">
        <v>45741</v>
      </c>
      <c r="W97" s="43">
        <v>45741</v>
      </c>
      <c r="X97" s="43">
        <v>45742</v>
      </c>
      <c r="Y97" s="43">
        <v>46106</v>
      </c>
      <c r="Z97" s="44"/>
    </row>
    <row r="98" spans="1:26" s="45" customFormat="1" ht="45">
      <c r="A98" s="41" t="s">
        <v>4720</v>
      </c>
      <c r="B98" s="41" t="s">
        <v>29</v>
      </c>
      <c r="C98" s="41" t="s">
        <v>4948</v>
      </c>
      <c r="D98" s="41" t="s">
        <v>3230</v>
      </c>
      <c r="E98" s="41" t="s">
        <v>3230</v>
      </c>
      <c r="F98" s="41" t="s">
        <v>5218</v>
      </c>
      <c r="G98" s="41" t="s">
        <v>3231</v>
      </c>
      <c r="H98" s="41" t="s">
        <v>5628</v>
      </c>
      <c r="I98" s="41">
        <v>1</v>
      </c>
      <c r="J98" s="41" t="s">
        <v>3231</v>
      </c>
      <c r="K98" s="42">
        <v>2</v>
      </c>
      <c r="L98" s="42">
        <v>1560000</v>
      </c>
      <c r="M98" s="42">
        <v>1560000</v>
      </c>
      <c r="N98" s="42">
        <v>1400</v>
      </c>
      <c r="O98" s="42">
        <v>1400</v>
      </c>
      <c r="P98" s="42" t="s">
        <v>33</v>
      </c>
      <c r="Q98" s="42">
        <v>420</v>
      </c>
      <c r="R98" s="42">
        <v>140</v>
      </c>
      <c r="S98" s="42">
        <v>280</v>
      </c>
      <c r="T98" s="42" t="s">
        <v>33</v>
      </c>
      <c r="U98" s="42">
        <v>560</v>
      </c>
      <c r="V98" s="43">
        <v>45741</v>
      </c>
      <c r="W98" s="43">
        <v>45741</v>
      </c>
      <c r="X98" s="43">
        <v>45811</v>
      </c>
      <c r="Y98" s="43">
        <v>46175</v>
      </c>
      <c r="Z98" s="44"/>
    </row>
    <row r="99" spans="1:26" s="45" customFormat="1" ht="45">
      <c r="A99" s="41" t="s">
        <v>4720</v>
      </c>
      <c r="B99" s="41" t="s">
        <v>29</v>
      </c>
      <c r="C99" s="41" t="s">
        <v>4949</v>
      </c>
      <c r="D99" s="41" t="s">
        <v>4950</v>
      </c>
      <c r="E99" s="41" t="s">
        <v>4950</v>
      </c>
      <c r="F99" s="41" t="s">
        <v>5798</v>
      </c>
      <c r="G99" s="41" t="s">
        <v>4951</v>
      </c>
      <c r="H99" s="41" t="s">
        <v>5577</v>
      </c>
      <c r="I99" s="41">
        <v>1</v>
      </c>
      <c r="J99" s="41" t="s">
        <v>4951</v>
      </c>
      <c r="K99" s="42">
        <v>4</v>
      </c>
      <c r="L99" s="42">
        <v>2880000</v>
      </c>
      <c r="M99" s="42">
        <v>2880000</v>
      </c>
      <c r="N99" s="42">
        <v>2400</v>
      </c>
      <c r="O99" s="42">
        <v>2400</v>
      </c>
      <c r="P99" s="42" t="s">
        <v>33</v>
      </c>
      <c r="Q99" s="42">
        <v>720</v>
      </c>
      <c r="R99" s="42">
        <v>240</v>
      </c>
      <c r="S99" s="42">
        <v>480</v>
      </c>
      <c r="T99" s="42" t="s">
        <v>33</v>
      </c>
      <c r="U99" s="42">
        <v>960</v>
      </c>
      <c r="V99" s="43">
        <v>45741</v>
      </c>
      <c r="W99" s="43">
        <v>45741</v>
      </c>
      <c r="X99" s="43">
        <v>45742</v>
      </c>
      <c r="Y99" s="43">
        <v>46106</v>
      </c>
      <c r="Z99" s="44"/>
    </row>
    <row r="100" spans="1:26" s="45" customFormat="1" ht="45">
      <c r="A100" s="41" t="s">
        <v>4720</v>
      </c>
      <c r="B100" s="41" t="s">
        <v>29</v>
      </c>
      <c r="C100" s="41" t="s">
        <v>4952</v>
      </c>
      <c r="D100" s="41" t="s">
        <v>4953</v>
      </c>
      <c r="E100" s="41" t="s">
        <v>4953</v>
      </c>
      <c r="F100" s="41" t="s">
        <v>5799</v>
      </c>
      <c r="G100" s="41" t="s">
        <v>4954</v>
      </c>
      <c r="H100" s="41" t="s">
        <v>5298</v>
      </c>
      <c r="I100" s="41">
        <v>1</v>
      </c>
      <c r="J100" s="41" t="s">
        <v>4954</v>
      </c>
      <c r="K100" s="42">
        <v>4</v>
      </c>
      <c r="L100" s="42">
        <v>2880000</v>
      </c>
      <c r="M100" s="42">
        <v>2880000</v>
      </c>
      <c r="N100" s="42">
        <v>2400</v>
      </c>
      <c r="O100" s="42">
        <v>2400</v>
      </c>
      <c r="P100" s="42" t="s">
        <v>33</v>
      </c>
      <c r="Q100" s="42">
        <v>720</v>
      </c>
      <c r="R100" s="42">
        <v>240</v>
      </c>
      <c r="S100" s="42">
        <v>480</v>
      </c>
      <c r="T100" s="42" t="s">
        <v>33</v>
      </c>
      <c r="U100" s="42">
        <v>960</v>
      </c>
      <c r="V100" s="43">
        <v>45741</v>
      </c>
      <c r="W100" s="43">
        <v>45741</v>
      </c>
      <c r="X100" s="43">
        <v>45850</v>
      </c>
      <c r="Y100" s="43">
        <v>46214</v>
      </c>
      <c r="Z100" s="44"/>
    </row>
    <row r="101" spans="1:26" s="45" customFormat="1" ht="45">
      <c r="A101" s="41" t="s">
        <v>4720</v>
      </c>
      <c r="B101" s="41" t="s">
        <v>29</v>
      </c>
      <c r="C101" s="41" t="s">
        <v>4955</v>
      </c>
      <c r="D101" s="41" t="s">
        <v>4956</v>
      </c>
      <c r="E101" s="41" t="s">
        <v>4956</v>
      </c>
      <c r="F101" s="41" t="s">
        <v>5800</v>
      </c>
      <c r="G101" s="41" t="s">
        <v>4957</v>
      </c>
      <c r="H101" s="41" t="s">
        <v>5462</v>
      </c>
      <c r="I101" s="41">
        <v>1</v>
      </c>
      <c r="J101" s="41" t="s">
        <v>4957</v>
      </c>
      <c r="K101" s="42">
        <v>2</v>
      </c>
      <c r="L101" s="42">
        <v>1440000</v>
      </c>
      <c r="M101" s="42">
        <v>1440000</v>
      </c>
      <c r="N101" s="42">
        <v>1200</v>
      </c>
      <c r="O101" s="42">
        <v>1200</v>
      </c>
      <c r="P101" s="42" t="s">
        <v>33</v>
      </c>
      <c r="Q101" s="42">
        <v>360</v>
      </c>
      <c r="R101" s="42">
        <v>120</v>
      </c>
      <c r="S101" s="42">
        <v>240</v>
      </c>
      <c r="T101" s="42" t="s">
        <v>33</v>
      </c>
      <c r="U101" s="42">
        <v>480</v>
      </c>
      <c r="V101" s="43">
        <v>45741</v>
      </c>
      <c r="W101" s="43">
        <v>45741</v>
      </c>
      <c r="X101" s="43">
        <v>45742</v>
      </c>
      <c r="Y101" s="43">
        <v>46106</v>
      </c>
      <c r="Z101" s="44"/>
    </row>
    <row r="102" spans="1:26" s="45" customFormat="1" ht="45">
      <c r="A102" s="41" t="s">
        <v>4720</v>
      </c>
      <c r="B102" s="41" t="s">
        <v>29</v>
      </c>
      <c r="C102" s="41" t="s">
        <v>4958</v>
      </c>
      <c r="D102" s="41" t="s">
        <v>4959</v>
      </c>
      <c r="E102" s="41" t="s">
        <v>4959</v>
      </c>
      <c r="F102" s="41" t="s">
        <v>5801</v>
      </c>
      <c r="G102" s="41" t="s">
        <v>4960</v>
      </c>
      <c r="H102" s="41" t="s">
        <v>5820</v>
      </c>
      <c r="I102" s="41">
        <v>1</v>
      </c>
      <c r="J102" s="41" t="s">
        <v>4960</v>
      </c>
      <c r="K102" s="42">
        <v>3</v>
      </c>
      <c r="L102" s="42">
        <v>2340000</v>
      </c>
      <c r="M102" s="42">
        <v>2340000</v>
      </c>
      <c r="N102" s="42">
        <v>2100</v>
      </c>
      <c r="O102" s="42">
        <v>2100</v>
      </c>
      <c r="P102" s="42" t="s">
        <v>33</v>
      </c>
      <c r="Q102" s="42">
        <v>630</v>
      </c>
      <c r="R102" s="42">
        <v>210</v>
      </c>
      <c r="S102" s="42">
        <v>420</v>
      </c>
      <c r="T102" s="42" t="s">
        <v>33</v>
      </c>
      <c r="U102" s="42">
        <v>840</v>
      </c>
      <c r="V102" s="43">
        <v>45741</v>
      </c>
      <c r="W102" s="43">
        <v>45741</v>
      </c>
      <c r="X102" s="43">
        <v>45742</v>
      </c>
      <c r="Y102" s="43">
        <v>46106</v>
      </c>
      <c r="Z102" s="44"/>
    </row>
    <row r="103" spans="1:26" s="45" customFormat="1" ht="45">
      <c r="A103" s="41" t="s">
        <v>4720</v>
      </c>
      <c r="B103" s="41" t="s">
        <v>29</v>
      </c>
      <c r="C103" s="41" t="s">
        <v>4961</v>
      </c>
      <c r="D103" s="41" t="s">
        <v>4962</v>
      </c>
      <c r="E103" s="41" t="s">
        <v>4962</v>
      </c>
      <c r="F103" s="41" t="s">
        <v>5802</v>
      </c>
      <c r="G103" s="41" t="s">
        <v>4963</v>
      </c>
      <c r="H103" s="41" t="s">
        <v>5355</v>
      </c>
      <c r="I103" s="41">
        <v>1</v>
      </c>
      <c r="J103" s="41" t="s">
        <v>4963</v>
      </c>
      <c r="K103" s="42">
        <v>3</v>
      </c>
      <c r="L103" s="42">
        <v>2340000</v>
      </c>
      <c r="M103" s="42">
        <v>2340000</v>
      </c>
      <c r="N103" s="42">
        <v>2100</v>
      </c>
      <c r="O103" s="42">
        <v>2100</v>
      </c>
      <c r="P103" s="42" t="s">
        <v>33</v>
      </c>
      <c r="Q103" s="42">
        <v>630</v>
      </c>
      <c r="R103" s="42">
        <v>210</v>
      </c>
      <c r="S103" s="42">
        <v>420</v>
      </c>
      <c r="T103" s="42" t="s">
        <v>33</v>
      </c>
      <c r="U103" s="42">
        <v>840</v>
      </c>
      <c r="V103" s="43">
        <v>45741</v>
      </c>
      <c r="W103" s="43">
        <v>45741</v>
      </c>
      <c r="X103" s="43">
        <v>45742</v>
      </c>
      <c r="Y103" s="43">
        <v>46106</v>
      </c>
      <c r="Z103" s="44"/>
    </row>
    <row r="104" spans="1:26" s="45" customFormat="1" ht="45">
      <c r="A104" s="41" t="s">
        <v>4720</v>
      </c>
      <c r="B104" s="41" t="s">
        <v>29</v>
      </c>
      <c r="C104" s="41" t="s">
        <v>4964</v>
      </c>
      <c r="D104" s="41" t="s">
        <v>4965</v>
      </c>
      <c r="E104" s="41" t="s">
        <v>4965</v>
      </c>
      <c r="F104" s="41" t="s">
        <v>5803</v>
      </c>
      <c r="G104" s="41" t="s">
        <v>4966</v>
      </c>
      <c r="H104" s="41" t="s">
        <v>5821</v>
      </c>
      <c r="I104" s="41">
        <v>1</v>
      </c>
      <c r="J104" s="41" t="s">
        <v>4966</v>
      </c>
      <c r="K104" s="42">
        <v>2</v>
      </c>
      <c r="L104" s="42">
        <v>1440000</v>
      </c>
      <c r="M104" s="42">
        <v>1440000</v>
      </c>
      <c r="N104" s="42">
        <v>1200</v>
      </c>
      <c r="O104" s="42">
        <v>1200</v>
      </c>
      <c r="P104" s="42" t="s">
        <v>33</v>
      </c>
      <c r="Q104" s="42">
        <v>360</v>
      </c>
      <c r="R104" s="42">
        <v>120</v>
      </c>
      <c r="S104" s="42">
        <v>240</v>
      </c>
      <c r="T104" s="42" t="s">
        <v>33</v>
      </c>
      <c r="U104" s="42">
        <v>480</v>
      </c>
      <c r="V104" s="43">
        <v>45741</v>
      </c>
      <c r="W104" s="43">
        <v>45741</v>
      </c>
      <c r="X104" s="43">
        <v>45742</v>
      </c>
      <c r="Y104" s="43">
        <v>46106</v>
      </c>
      <c r="Z104" s="44"/>
    </row>
    <row r="105" spans="1:26" s="45" customFormat="1" ht="45">
      <c r="A105" s="41" t="s">
        <v>4720</v>
      </c>
      <c r="B105" s="41" t="s">
        <v>29</v>
      </c>
      <c r="C105" s="41" t="s">
        <v>4967</v>
      </c>
      <c r="D105" s="41" t="s">
        <v>4968</v>
      </c>
      <c r="E105" s="41" t="s">
        <v>4968</v>
      </c>
      <c r="F105" s="41" t="s">
        <v>5804</v>
      </c>
      <c r="G105" s="41" t="s">
        <v>4969</v>
      </c>
      <c r="H105" s="41" t="s">
        <v>5366</v>
      </c>
      <c r="I105" s="41">
        <v>1</v>
      </c>
      <c r="J105" s="41" t="s">
        <v>4969</v>
      </c>
      <c r="K105" s="42">
        <v>2</v>
      </c>
      <c r="L105" s="42">
        <v>1440000</v>
      </c>
      <c r="M105" s="42">
        <v>1440000</v>
      </c>
      <c r="N105" s="42">
        <v>1200</v>
      </c>
      <c r="O105" s="42">
        <v>1200</v>
      </c>
      <c r="P105" s="42" t="s">
        <v>33</v>
      </c>
      <c r="Q105" s="42">
        <v>360</v>
      </c>
      <c r="R105" s="42">
        <v>120</v>
      </c>
      <c r="S105" s="42">
        <v>240</v>
      </c>
      <c r="T105" s="42" t="s">
        <v>33</v>
      </c>
      <c r="U105" s="42">
        <v>480</v>
      </c>
      <c r="V105" s="43">
        <v>45741</v>
      </c>
      <c r="W105" s="43">
        <v>45741</v>
      </c>
      <c r="X105" s="43">
        <v>45742</v>
      </c>
      <c r="Y105" s="43">
        <v>46106</v>
      </c>
      <c r="Z105" s="44"/>
    </row>
    <row r="106" spans="1:26" s="45" customFormat="1" ht="45">
      <c r="A106" s="41" t="s">
        <v>4720</v>
      </c>
      <c r="B106" s="41" t="s">
        <v>29</v>
      </c>
      <c r="C106" s="41" t="s">
        <v>4970</v>
      </c>
      <c r="D106" s="41" t="s">
        <v>1877</v>
      </c>
      <c r="E106" s="41" t="s">
        <v>1877</v>
      </c>
      <c r="F106" s="41" t="s">
        <v>5163</v>
      </c>
      <c r="G106" s="41" t="s">
        <v>1878</v>
      </c>
      <c r="H106" s="41" t="s">
        <v>5713</v>
      </c>
      <c r="I106" s="41">
        <v>1</v>
      </c>
      <c r="J106" s="41" t="s">
        <v>1878</v>
      </c>
      <c r="K106" s="42">
        <v>4</v>
      </c>
      <c r="L106" s="42">
        <v>2880000</v>
      </c>
      <c r="M106" s="42">
        <v>2880000</v>
      </c>
      <c r="N106" s="42">
        <v>2400</v>
      </c>
      <c r="O106" s="42">
        <v>2400</v>
      </c>
      <c r="P106" s="42" t="s">
        <v>33</v>
      </c>
      <c r="Q106" s="42">
        <v>720</v>
      </c>
      <c r="R106" s="42">
        <v>240</v>
      </c>
      <c r="S106" s="42">
        <v>480</v>
      </c>
      <c r="T106" s="42" t="s">
        <v>33</v>
      </c>
      <c r="U106" s="42">
        <v>960</v>
      </c>
      <c r="V106" s="43">
        <v>45741</v>
      </c>
      <c r="W106" s="43">
        <v>45741</v>
      </c>
      <c r="X106" s="43">
        <v>45742</v>
      </c>
      <c r="Y106" s="43">
        <v>46106</v>
      </c>
      <c r="Z106" s="44"/>
    </row>
    <row r="107" spans="1:26" s="45" customFormat="1" ht="56.25">
      <c r="A107" s="41" t="s">
        <v>4720</v>
      </c>
      <c r="B107" s="41" t="s">
        <v>29</v>
      </c>
      <c r="C107" s="41" t="s">
        <v>4971</v>
      </c>
      <c r="D107" s="41" t="s">
        <v>4972</v>
      </c>
      <c r="E107" s="41" t="s">
        <v>4972</v>
      </c>
      <c r="F107" s="41" t="s">
        <v>5805</v>
      </c>
      <c r="G107" s="41" t="s">
        <v>4973</v>
      </c>
      <c r="H107" s="41" t="s">
        <v>5564</v>
      </c>
      <c r="I107" s="41">
        <v>1</v>
      </c>
      <c r="J107" s="41" t="s">
        <v>4973</v>
      </c>
      <c r="K107" s="42">
        <v>5</v>
      </c>
      <c r="L107" s="42">
        <v>3600000</v>
      </c>
      <c r="M107" s="42">
        <v>3600000</v>
      </c>
      <c r="N107" s="42">
        <v>3000</v>
      </c>
      <c r="O107" s="42">
        <v>3000</v>
      </c>
      <c r="P107" s="42" t="s">
        <v>33</v>
      </c>
      <c r="Q107" s="42">
        <v>900</v>
      </c>
      <c r="R107" s="42">
        <v>300</v>
      </c>
      <c r="S107" s="42">
        <v>600</v>
      </c>
      <c r="T107" s="42" t="s">
        <v>33</v>
      </c>
      <c r="U107" s="42">
        <v>1200</v>
      </c>
      <c r="V107" s="43">
        <v>45741</v>
      </c>
      <c r="W107" s="43">
        <v>45741</v>
      </c>
      <c r="X107" s="43">
        <v>45742</v>
      </c>
      <c r="Y107" s="43">
        <v>46106</v>
      </c>
      <c r="Z107" s="44"/>
    </row>
    <row r="108" spans="1:26" s="45" customFormat="1" ht="56.25">
      <c r="A108" s="41" t="s">
        <v>4720</v>
      </c>
      <c r="B108" s="41" t="s">
        <v>29</v>
      </c>
      <c r="C108" s="41" t="s">
        <v>4974</v>
      </c>
      <c r="D108" s="41" t="s">
        <v>4972</v>
      </c>
      <c r="E108" s="41" t="s">
        <v>4972</v>
      </c>
      <c r="F108" s="41" t="s">
        <v>5805</v>
      </c>
      <c r="G108" s="41" t="s">
        <v>4973</v>
      </c>
      <c r="H108" s="41" t="s">
        <v>5564</v>
      </c>
      <c r="I108" s="41">
        <v>1</v>
      </c>
      <c r="J108" s="41" t="s">
        <v>4973</v>
      </c>
      <c r="K108" s="42">
        <v>4</v>
      </c>
      <c r="L108" s="42">
        <v>2880000</v>
      </c>
      <c r="M108" s="42">
        <v>2880000</v>
      </c>
      <c r="N108" s="42">
        <v>2400</v>
      </c>
      <c r="O108" s="42">
        <v>2400</v>
      </c>
      <c r="P108" s="42" t="s">
        <v>33</v>
      </c>
      <c r="Q108" s="42">
        <v>720</v>
      </c>
      <c r="R108" s="42">
        <v>240</v>
      </c>
      <c r="S108" s="42">
        <v>480</v>
      </c>
      <c r="T108" s="42" t="s">
        <v>33</v>
      </c>
      <c r="U108" s="42">
        <v>960</v>
      </c>
      <c r="V108" s="43">
        <v>45741</v>
      </c>
      <c r="W108" s="43">
        <v>45741</v>
      </c>
      <c r="X108" s="43">
        <v>45742</v>
      </c>
      <c r="Y108" s="43">
        <v>46106</v>
      </c>
      <c r="Z108" s="44"/>
    </row>
    <row r="109" spans="1:26" s="45" customFormat="1" ht="56.25">
      <c r="A109" s="41" t="s">
        <v>4720</v>
      </c>
      <c r="B109" s="41" t="s">
        <v>29</v>
      </c>
      <c r="C109" s="41" t="s">
        <v>4975</v>
      </c>
      <c r="D109" s="41" t="s">
        <v>4972</v>
      </c>
      <c r="E109" s="41" t="s">
        <v>4972</v>
      </c>
      <c r="F109" s="41" t="s">
        <v>5805</v>
      </c>
      <c r="G109" s="41" t="s">
        <v>4973</v>
      </c>
      <c r="H109" s="41" t="s">
        <v>5564</v>
      </c>
      <c r="I109" s="41">
        <v>1</v>
      </c>
      <c r="J109" s="41" t="s">
        <v>4973</v>
      </c>
      <c r="K109" s="42">
        <v>5</v>
      </c>
      <c r="L109" s="42">
        <v>3600000</v>
      </c>
      <c r="M109" s="42">
        <v>3600000</v>
      </c>
      <c r="N109" s="42">
        <v>3000</v>
      </c>
      <c r="O109" s="42">
        <v>3000</v>
      </c>
      <c r="P109" s="42" t="s">
        <v>33</v>
      </c>
      <c r="Q109" s="42">
        <v>900</v>
      </c>
      <c r="R109" s="42">
        <v>300</v>
      </c>
      <c r="S109" s="42">
        <v>600</v>
      </c>
      <c r="T109" s="42" t="s">
        <v>33</v>
      </c>
      <c r="U109" s="42">
        <v>1200</v>
      </c>
      <c r="V109" s="43">
        <v>45741</v>
      </c>
      <c r="W109" s="43">
        <v>45741</v>
      </c>
      <c r="X109" s="43">
        <v>45742</v>
      </c>
      <c r="Y109" s="43">
        <v>46106</v>
      </c>
      <c r="Z109" s="44"/>
    </row>
    <row r="110" spans="1:26" s="45" customFormat="1" ht="56.25">
      <c r="A110" s="41" t="s">
        <v>4720</v>
      </c>
      <c r="B110" s="41" t="s">
        <v>29</v>
      </c>
      <c r="C110" s="41" t="s">
        <v>4976</v>
      </c>
      <c r="D110" s="41" t="s">
        <v>4972</v>
      </c>
      <c r="E110" s="41" t="s">
        <v>4972</v>
      </c>
      <c r="F110" s="41" t="s">
        <v>5805</v>
      </c>
      <c r="G110" s="41" t="s">
        <v>4973</v>
      </c>
      <c r="H110" s="41" t="s">
        <v>5564</v>
      </c>
      <c r="I110" s="41">
        <v>1</v>
      </c>
      <c r="J110" s="41" t="s">
        <v>4973</v>
      </c>
      <c r="K110" s="42">
        <v>5</v>
      </c>
      <c r="L110" s="42">
        <v>3600000</v>
      </c>
      <c r="M110" s="42">
        <v>3600000</v>
      </c>
      <c r="N110" s="42">
        <v>3000</v>
      </c>
      <c r="O110" s="42">
        <v>3000</v>
      </c>
      <c r="P110" s="42" t="s">
        <v>33</v>
      </c>
      <c r="Q110" s="42">
        <v>900</v>
      </c>
      <c r="R110" s="42">
        <v>300</v>
      </c>
      <c r="S110" s="42">
        <v>600</v>
      </c>
      <c r="T110" s="42" t="s">
        <v>33</v>
      </c>
      <c r="U110" s="42">
        <v>1200</v>
      </c>
      <c r="V110" s="43">
        <v>45741</v>
      </c>
      <c r="W110" s="43">
        <v>45741</v>
      </c>
      <c r="X110" s="43">
        <v>45742</v>
      </c>
      <c r="Y110" s="43">
        <v>46106</v>
      </c>
      <c r="Z110" s="44"/>
    </row>
    <row r="111" spans="1:26" s="45" customFormat="1" ht="56.25">
      <c r="A111" s="41" t="s">
        <v>4720</v>
      </c>
      <c r="B111" s="41" t="s">
        <v>29</v>
      </c>
      <c r="C111" s="41" t="s">
        <v>4977</v>
      </c>
      <c r="D111" s="41" t="s">
        <v>4972</v>
      </c>
      <c r="E111" s="41" t="s">
        <v>4972</v>
      </c>
      <c r="F111" s="41" t="s">
        <v>5805</v>
      </c>
      <c r="G111" s="41" t="s">
        <v>4973</v>
      </c>
      <c r="H111" s="41" t="s">
        <v>5564</v>
      </c>
      <c r="I111" s="41">
        <v>1</v>
      </c>
      <c r="J111" s="41" t="s">
        <v>4973</v>
      </c>
      <c r="K111" s="42">
        <v>5</v>
      </c>
      <c r="L111" s="42">
        <v>3600000</v>
      </c>
      <c r="M111" s="42">
        <v>3600000</v>
      </c>
      <c r="N111" s="42">
        <v>3000</v>
      </c>
      <c r="O111" s="42">
        <v>3000</v>
      </c>
      <c r="P111" s="42" t="s">
        <v>33</v>
      </c>
      <c r="Q111" s="42">
        <v>900</v>
      </c>
      <c r="R111" s="42">
        <v>300</v>
      </c>
      <c r="S111" s="42">
        <v>600</v>
      </c>
      <c r="T111" s="42" t="s">
        <v>33</v>
      </c>
      <c r="U111" s="42">
        <v>1200</v>
      </c>
      <c r="V111" s="43">
        <v>45741</v>
      </c>
      <c r="W111" s="43">
        <v>45741</v>
      </c>
      <c r="X111" s="43">
        <v>45742</v>
      </c>
      <c r="Y111" s="43">
        <v>46106</v>
      </c>
      <c r="Z111" s="44"/>
    </row>
    <row r="112" spans="1:26" s="45" customFormat="1" ht="45">
      <c r="A112" s="41" t="s">
        <v>4720</v>
      </c>
      <c r="B112" s="41" t="s">
        <v>29</v>
      </c>
      <c r="C112" s="41" t="s">
        <v>4978</v>
      </c>
      <c r="D112" s="41" t="s">
        <v>4979</v>
      </c>
      <c r="E112" s="41" t="s">
        <v>4979</v>
      </c>
      <c r="F112" s="41" t="s">
        <v>5806</v>
      </c>
      <c r="G112" s="41" t="s">
        <v>4980</v>
      </c>
      <c r="H112" s="41" t="s">
        <v>5341</v>
      </c>
      <c r="I112" s="41">
        <v>1</v>
      </c>
      <c r="J112" s="41" t="s">
        <v>4980</v>
      </c>
      <c r="K112" s="42">
        <v>2</v>
      </c>
      <c r="L112" s="42">
        <v>1560000</v>
      </c>
      <c r="M112" s="42">
        <v>1560000</v>
      </c>
      <c r="N112" s="42">
        <v>1400</v>
      </c>
      <c r="O112" s="42">
        <v>1400</v>
      </c>
      <c r="P112" s="42" t="s">
        <v>33</v>
      </c>
      <c r="Q112" s="42">
        <v>420</v>
      </c>
      <c r="R112" s="42">
        <v>140</v>
      </c>
      <c r="S112" s="42">
        <v>280</v>
      </c>
      <c r="T112" s="42" t="s">
        <v>33</v>
      </c>
      <c r="U112" s="42">
        <v>560</v>
      </c>
      <c r="V112" s="43">
        <v>45741</v>
      </c>
      <c r="W112" s="43">
        <v>45741</v>
      </c>
      <c r="X112" s="43">
        <v>45742</v>
      </c>
      <c r="Y112" s="43">
        <v>46106</v>
      </c>
      <c r="Z112" s="44"/>
    </row>
    <row r="113" spans="1:26" s="45" customFormat="1" ht="45">
      <c r="A113" s="41" t="s">
        <v>4720</v>
      </c>
      <c r="B113" s="41" t="s">
        <v>29</v>
      </c>
      <c r="C113" s="41" t="s">
        <v>4981</v>
      </c>
      <c r="D113" s="41" t="s">
        <v>4982</v>
      </c>
      <c r="E113" s="41" t="s">
        <v>4982</v>
      </c>
      <c r="F113" s="41" t="s">
        <v>5796</v>
      </c>
      <c r="G113" s="41" t="s">
        <v>4983</v>
      </c>
      <c r="H113" s="41" t="s">
        <v>5575</v>
      </c>
      <c r="I113" s="41">
        <v>1</v>
      </c>
      <c r="J113" s="41" t="s">
        <v>4983</v>
      </c>
      <c r="K113" s="42">
        <v>2</v>
      </c>
      <c r="L113" s="42">
        <v>1560000</v>
      </c>
      <c r="M113" s="42">
        <v>1560000</v>
      </c>
      <c r="N113" s="42">
        <v>1400</v>
      </c>
      <c r="O113" s="42">
        <v>1400</v>
      </c>
      <c r="P113" s="42" t="s">
        <v>33</v>
      </c>
      <c r="Q113" s="42">
        <v>420</v>
      </c>
      <c r="R113" s="42">
        <v>140</v>
      </c>
      <c r="S113" s="42">
        <v>280</v>
      </c>
      <c r="T113" s="42" t="s">
        <v>33</v>
      </c>
      <c r="U113" s="42">
        <v>560</v>
      </c>
      <c r="V113" s="43">
        <v>45741</v>
      </c>
      <c r="W113" s="43">
        <v>45741</v>
      </c>
      <c r="X113" s="43">
        <v>45742</v>
      </c>
      <c r="Y113" s="43">
        <v>46106</v>
      </c>
      <c r="Z113" s="44"/>
    </row>
    <row r="114" spans="1:26" s="45" customFormat="1" ht="45">
      <c r="A114" s="41" t="s">
        <v>4720</v>
      </c>
      <c r="B114" s="41" t="s">
        <v>29</v>
      </c>
      <c r="C114" s="41" t="s">
        <v>4984</v>
      </c>
      <c r="D114" s="41" t="s">
        <v>4985</v>
      </c>
      <c r="E114" s="41" t="s">
        <v>4985</v>
      </c>
      <c r="F114" s="41" t="s">
        <v>5807</v>
      </c>
      <c r="G114" s="41" t="s">
        <v>4986</v>
      </c>
      <c r="H114" s="41" t="s">
        <v>5490</v>
      </c>
      <c r="I114" s="41">
        <v>1</v>
      </c>
      <c r="J114" s="41" t="s">
        <v>4986</v>
      </c>
      <c r="K114" s="42">
        <v>4</v>
      </c>
      <c r="L114" s="42">
        <v>2880000</v>
      </c>
      <c r="M114" s="42">
        <v>2880000</v>
      </c>
      <c r="N114" s="42">
        <v>2400</v>
      </c>
      <c r="O114" s="42">
        <v>2400</v>
      </c>
      <c r="P114" s="42" t="s">
        <v>33</v>
      </c>
      <c r="Q114" s="42">
        <v>720</v>
      </c>
      <c r="R114" s="42">
        <v>240</v>
      </c>
      <c r="S114" s="42">
        <v>480</v>
      </c>
      <c r="T114" s="42" t="s">
        <v>33</v>
      </c>
      <c r="U114" s="42">
        <v>960</v>
      </c>
      <c r="V114" s="43">
        <v>45741</v>
      </c>
      <c r="W114" s="43">
        <v>45741</v>
      </c>
      <c r="X114" s="43">
        <v>45742</v>
      </c>
      <c r="Y114" s="43">
        <v>46106</v>
      </c>
      <c r="Z114" s="44"/>
    </row>
    <row r="115" spans="1:26" s="45" customFormat="1" ht="45">
      <c r="A115" s="41" t="s">
        <v>4720</v>
      </c>
      <c r="B115" s="41" t="s">
        <v>29</v>
      </c>
      <c r="C115" s="41" t="s">
        <v>4987</v>
      </c>
      <c r="D115" s="41" t="s">
        <v>4988</v>
      </c>
      <c r="E115" s="41" t="s">
        <v>4988</v>
      </c>
      <c r="F115" s="41" t="s">
        <v>5808</v>
      </c>
      <c r="G115" s="41" t="s">
        <v>4989</v>
      </c>
      <c r="H115" s="41" t="s">
        <v>5392</v>
      </c>
      <c r="I115" s="41">
        <v>1</v>
      </c>
      <c r="J115" s="41" t="s">
        <v>4989</v>
      </c>
      <c r="K115" s="42">
        <v>8</v>
      </c>
      <c r="L115" s="42">
        <v>5760000</v>
      </c>
      <c r="M115" s="42">
        <v>5760000</v>
      </c>
      <c r="N115" s="42">
        <v>4800</v>
      </c>
      <c r="O115" s="42">
        <v>4800</v>
      </c>
      <c r="P115" s="42" t="s">
        <v>33</v>
      </c>
      <c r="Q115" s="42">
        <v>1440</v>
      </c>
      <c r="R115" s="42">
        <v>480</v>
      </c>
      <c r="S115" s="42">
        <v>960</v>
      </c>
      <c r="T115" s="42" t="s">
        <v>33</v>
      </c>
      <c r="U115" s="42">
        <v>1920</v>
      </c>
      <c r="V115" s="43">
        <v>45742</v>
      </c>
      <c r="W115" s="43">
        <v>45742</v>
      </c>
      <c r="X115" s="43">
        <v>45743</v>
      </c>
      <c r="Y115" s="43">
        <v>46107</v>
      </c>
      <c r="Z115" s="44"/>
    </row>
    <row r="116" spans="1:26" s="45" customFormat="1" ht="45">
      <c r="A116" s="41" t="s">
        <v>4720</v>
      </c>
      <c r="B116" s="41" t="s">
        <v>29</v>
      </c>
      <c r="C116" s="41" t="s">
        <v>4990</v>
      </c>
      <c r="D116" s="41" t="s">
        <v>3513</v>
      </c>
      <c r="E116" s="41" t="s">
        <v>3513</v>
      </c>
      <c r="F116" s="41" t="s">
        <v>5163</v>
      </c>
      <c r="G116" s="41" t="s">
        <v>3514</v>
      </c>
      <c r="H116" s="41" t="s">
        <v>5550</v>
      </c>
      <c r="I116" s="41">
        <v>1</v>
      </c>
      <c r="J116" s="41" t="s">
        <v>3514</v>
      </c>
      <c r="K116" s="42">
        <v>2</v>
      </c>
      <c r="L116" s="42">
        <v>1560000</v>
      </c>
      <c r="M116" s="42">
        <v>1560000</v>
      </c>
      <c r="N116" s="42">
        <v>1400</v>
      </c>
      <c r="O116" s="42">
        <v>1400</v>
      </c>
      <c r="P116" s="42" t="s">
        <v>33</v>
      </c>
      <c r="Q116" s="42">
        <v>420</v>
      </c>
      <c r="R116" s="42">
        <v>140</v>
      </c>
      <c r="S116" s="42">
        <v>280</v>
      </c>
      <c r="T116" s="42" t="s">
        <v>33</v>
      </c>
      <c r="U116" s="42">
        <v>560</v>
      </c>
      <c r="V116" s="43">
        <v>45742</v>
      </c>
      <c r="W116" s="43">
        <v>45742</v>
      </c>
      <c r="X116" s="43">
        <v>45743</v>
      </c>
      <c r="Y116" s="43">
        <v>46107</v>
      </c>
      <c r="Z116" s="44"/>
    </row>
    <row r="117" spans="1:26" s="45" customFormat="1" ht="45">
      <c r="A117" s="41" t="s">
        <v>4720</v>
      </c>
      <c r="B117" s="41" t="s">
        <v>29</v>
      </c>
      <c r="C117" s="41" t="s">
        <v>4991</v>
      </c>
      <c r="D117" s="41" t="s">
        <v>2002</v>
      </c>
      <c r="E117" s="41" t="s">
        <v>2002</v>
      </c>
      <c r="F117" s="41" t="s">
        <v>5169</v>
      </c>
      <c r="G117" s="41" t="s">
        <v>2003</v>
      </c>
      <c r="H117" s="41" t="s">
        <v>5326</v>
      </c>
      <c r="I117" s="41">
        <v>1</v>
      </c>
      <c r="J117" s="41" t="s">
        <v>2003</v>
      </c>
      <c r="K117" s="42">
        <v>4</v>
      </c>
      <c r="L117" s="42">
        <v>2880000</v>
      </c>
      <c r="M117" s="42">
        <v>2880000</v>
      </c>
      <c r="N117" s="42">
        <v>2400</v>
      </c>
      <c r="O117" s="42">
        <v>2400</v>
      </c>
      <c r="P117" s="42" t="s">
        <v>33</v>
      </c>
      <c r="Q117" s="42">
        <v>720</v>
      </c>
      <c r="R117" s="42">
        <v>240</v>
      </c>
      <c r="S117" s="42">
        <v>480</v>
      </c>
      <c r="T117" s="42" t="s">
        <v>33</v>
      </c>
      <c r="U117" s="42">
        <v>960</v>
      </c>
      <c r="V117" s="43">
        <v>45742</v>
      </c>
      <c r="W117" s="43">
        <v>45742</v>
      </c>
      <c r="X117" s="43">
        <v>45743</v>
      </c>
      <c r="Y117" s="43">
        <v>46107</v>
      </c>
      <c r="Z117" s="44"/>
    </row>
    <row r="118" spans="1:26" s="45" customFormat="1" ht="45">
      <c r="A118" s="41" t="s">
        <v>4720</v>
      </c>
      <c r="B118" s="41" t="s">
        <v>29</v>
      </c>
      <c r="C118" s="41" t="s">
        <v>4992</v>
      </c>
      <c r="D118" s="41" t="s">
        <v>1941</v>
      </c>
      <c r="E118" s="41" t="s">
        <v>1941</v>
      </c>
      <c r="F118" s="41" t="s">
        <v>5166</v>
      </c>
      <c r="G118" s="41" t="s">
        <v>1942</v>
      </c>
      <c r="H118" s="41" t="s">
        <v>5567</v>
      </c>
      <c r="I118" s="41">
        <v>1</v>
      </c>
      <c r="J118" s="41" t="s">
        <v>1942</v>
      </c>
      <c r="K118" s="42">
        <v>2</v>
      </c>
      <c r="L118" s="42">
        <v>1560000</v>
      </c>
      <c r="M118" s="42">
        <v>1560000</v>
      </c>
      <c r="N118" s="42">
        <v>1400</v>
      </c>
      <c r="O118" s="42">
        <v>1400</v>
      </c>
      <c r="P118" s="42" t="s">
        <v>33</v>
      </c>
      <c r="Q118" s="42">
        <v>420</v>
      </c>
      <c r="R118" s="42">
        <v>140</v>
      </c>
      <c r="S118" s="42">
        <v>280</v>
      </c>
      <c r="T118" s="42" t="s">
        <v>33</v>
      </c>
      <c r="U118" s="42">
        <v>560</v>
      </c>
      <c r="V118" s="43">
        <v>45742</v>
      </c>
      <c r="W118" s="43">
        <v>45742</v>
      </c>
      <c r="X118" s="43">
        <v>45743</v>
      </c>
      <c r="Y118" s="43">
        <v>46107</v>
      </c>
      <c r="Z118" s="44"/>
    </row>
    <row r="119" spans="1:26" s="45" customFormat="1" ht="45">
      <c r="A119" s="41" t="s">
        <v>4720</v>
      </c>
      <c r="B119" s="41" t="s">
        <v>29</v>
      </c>
      <c r="C119" s="41" t="s">
        <v>4993</v>
      </c>
      <c r="D119" s="41" t="s">
        <v>4994</v>
      </c>
      <c r="E119" s="41" t="s">
        <v>4994</v>
      </c>
      <c r="F119" s="41" t="s">
        <v>5809</v>
      </c>
      <c r="G119" s="41" t="s">
        <v>4995</v>
      </c>
      <c r="H119" s="41" t="s">
        <v>5326</v>
      </c>
      <c r="I119" s="41">
        <v>1</v>
      </c>
      <c r="J119" s="41" t="s">
        <v>4995</v>
      </c>
      <c r="K119" s="42">
        <v>2</v>
      </c>
      <c r="L119" s="42">
        <v>1560000</v>
      </c>
      <c r="M119" s="42">
        <v>1560000</v>
      </c>
      <c r="N119" s="42">
        <v>1400</v>
      </c>
      <c r="O119" s="42">
        <v>1400</v>
      </c>
      <c r="P119" s="42" t="s">
        <v>33</v>
      </c>
      <c r="Q119" s="42">
        <v>420</v>
      </c>
      <c r="R119" s="42">
        <v>140</v>
      </c>
      <c r="S119" s="42">
        <v>280</v>
      </c>
      <c r="T119" s="42" t="s">
        <v>33</v>
      </c>
      <c r="U119" s="42">
        <v>560</v>
      </c>
      <c r="V119" s="43">
        <v>45742</v>
      </c>
      <c r="W119" s="43">
        <v>45742</v>
      </c>
      <c r="X119" s="43">
        <v>45743</v>
      </c>
      <c r="Y119" s="43">
        <v>46107</v>
      </c>
      <c r="Z119" s="44"/>
    </row>
    <row r="120" spans="1:26" s="45" customFormat="1" ht="45">
      <c r="A120" s="46" t="s">
        <v>4720</v>
      </c>
      <c r="B120" s="46" t="s">
        <v>29</v>
      </c>
      <c r="C120" s="46" t="s">
        <v>4996</v>
      </c>
      <c r="D120" s="46" t="s">
        <v>4997</v>
      </c>
      <c r="E120" s="46" t="s">
        <v>4997</v>
      </c>
      <c r="F120" s="46" t="s">
        <v>5810</v>
      </c>
      <c r="G120" s="46" t="s">
        <v>4998</v>
      </c>
      <c r="H120" s="46" t="s">
        <v>5300</v>
      </c>
      <c r="I120" s="46">
        <v>1</v>
      </c>
      <c r="J120" s="46" t="s">
        <v>4998</v>
      </c>
      <c r="K120" s="47">
        <v>2</v>
      </c>
      <c r="L120" s="47">
        <v>1440000</v>
      </c>
      <c r="M120" s="47">
        <v>1440000</v>
      </c>
      <c r="N120" s="47">
        <v>1200</v>
      </c>
      <c r="O120" s="47">
        <v>1200</v>
      </c>
      <c r="P120" s="47" t="s">
        <v>33</v>
      </c>
      <c r="Q120" s="47">
        <v>360</v>
      </c>
      <c r="R120" s="47">
        <v>120</v>
      </c>
      <c r="S120" s="47">
        <v>240</v>
      </c>
      <c r="T120" s="47" t="s">
        <v>33</v>
      </c>
      <c r="U120" s="47">
        <v>480</v>
      </c>
      <c r="V120" s="48">
        <v>45742</v>
      </c>
      <c r="W120" s="48">
        <v>45742</v>
      </c>
      <c r="X120" s="48">
        <v>45743</v>
      </c>
      <c r="Y120" s="48">
        <v>46107</v>
      </c>
      <c r="Z120" s="49"/>
    </row>
    <row r="121" spans="1:26" s="50" customFormat="1" ht="27" customHeight="1">
      <c r="A121" s="46" t="s">
        <v>4702</v>
      </c>
      <c r="B121" s="46"/>
      <c r="C121" s="46"/>
      <c r="D121" s="46"/>
      <c r="E121" s="46"/>
      <c r="F121" s="46"/>
      <c r="G121" s="46"/>
      <c r="H121" s="46"/>
      <c r="I121" s="46">
        <f>SUM(I5:I120)</f>
        <v>116</v>
      </c>
      <c r="J121" s="46"/>
      <c r="K121" s="46">
        <f>SUM(K5:K120)</f>
        <v>454</v>
      </c>
      <c r="L121" s="46"/>
      <c r="M121" s="46"/>
      <c r="N121" s="46"/>
      <c r="O121" s="46">
        <f>SUM(O5:O120)</f>
        <v>251000</v>
      </c>
      <c r="P121" s="46"/>
      <c r="Q121" s="46">
        <f>SUM(Q5:Q120)</f>
        <v>75300</v>
      </c>
      <c r="R121" s="46">
        <f>SUM(R5:R120)</f>
        <v>25100</v>
      </c>
      <c r="S121" s="46">
        <f>SUM(S5:S120)</f>
        <v>50200</v>
      </c>
      <c r="T121" s="46"/>
      <c r="U121" s="46">
        <f>SUM(U5:U120)</f>
        <v>100400</v>
      </c>
      <c r="V121" s="46"/>
      <c r="W121" s="46"/>
      <c r="X121" s="46"/>
      <c r="Y121" s="46"/>
      <c r="Z121" s="46"/>
    </row>
    <row r="122" spans="1:26" s="50" customFormat="1" ht="14.25">
      <c r="A122" s="51"/>
      <c r="B122" s="51"/>
      <c r="C122" s="51"/>
      <c r="D122" s="52"/>
      <c r="E122" s="52"/>
      <c r="F122" s="52"/>
      <c r="G122" s="52"/>
      <c r="H122" s="51"/>
      <c r="I122" s="51"/>
      <c r="J122" s="51"/>
      <c r="K122" s="51"/>
      <c r="L122" s="51"/>
      <c r="M122" s="51"/>
      <c r="N122" s="51"/>
      <c r="O122" s="51"/>
      <c r="P122" s="51"/>
      <c r="Q122" s="51"/>
      <c r="R122" s="51"/>
      <c r="S122" s="51"/>
      <c r="T122" s="51"/>
      <c r="U122" s="51"/>
      <c r="V122" s="52"/>
      <c r="W122" s="52"/>
      <c r="X122" s="52"/>
    </row>
  </sheetData>
  <mergeCells count="4">
    <mergeCell ref="A1:Z1"/>
    <mergeCell ref="A2:Z2"/>
    <mergeCell ref="A3:O3"/>
    <mergeCell ref="V3:Y3"/>
  </mergeCells>
  <phoneticPr fontId="14" type="noConversion"/>
  <pageMargins left="0.7" right="0.7" top="0.75" bottom="0.75" header="0.3" footer="0.3"/>
  <pageSetup paperSize="9"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3</vt:i4>
      </vt:variant>
      <vt:variant>
        <vt:lpstr>命名范围</vt:lpstr>
      </vt:variant>
      <vt:variant>
        <vt:i4>2</vt:i4>
      </vt:variant>
    </vt:vector>
  </HeadingPairs>
  <TitlesOfParts>
    <vt:vector size="5" baseType="lpstr">
      <vt:lpstr>汇总表</vt:lpstr>
      <vt:lpstr>轮式拖拉机等</vt:lpstr>
      <vt:lpstr>烘干机</vt:lpstr>
      <vt:lpstr>轮式拖拉机等!Print_Area</vt:lpstr>
      <vt:lpstr>轮式拖拉机等!Print_Titles</vt:lpstr>
    </vt:vector>
  </TitlesOfParts>
  <Company>Microsoft</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cp:lastModifiedBy>
  <dcterms:created xsi:type="dcterms:W3CDTF">2025-08-28T07:06:00Z</dcterms:created>
  <dcterms:modified xsi:type="dcterms:W3CDTF">2025-11-03T02:00:09Z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3FA8C4C44F404B5EBE54BD61C46A14DB_12</vt:lpwstr>
  </property>
  <property fmtid="{D5CDD505-2E9C-101B-9397-08002B2CF9AE}" pid="3" name="KSOProductBuildVer">
    <vt:lpwstr>2052-12.1.0.23125</vt:lpwstr>
  </property>
</Properties>
</file>